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1F6C3642-7ECF-42EB-AED0-040D3E0BCD0D}" xr6:coauthVersionLast="47" xr6:coauthVersionMax="47" xr10:uidLastSave="{00000000-0000-0000-0000-000000000000}"/>
  <bookViews>
    <workbookView xWindow="30030" yWindow="555" windowWidth="27210" windowHeight="14655" tabRatio="869" xr2:uid="{00000000-000D-0000-FFFF-FFFF00000000}"/>
  </bookViews>
  <sheets>
    <sheet name="目次" sheetId="23" r:id="rId1"/>
    <sheet name="gaku-jg" sheetId="11" r:id="rId2"/>
    <sheet name="ritu-jg" sheetId="15" r:id="rId3"/>
    <sheet name="kiyo-jg" sheetId="4" r:id="rId4"/>
    <sheet name="gaku-jk" sheetId="12" r:id="rId5"/>
    <sheet name="ritu-jk" sheetId="16" r:id="rId6"/>
    <sheet name="kiyo-jk" sheetId="2" r:id="rId7"/>
    <sheet name="nritu-jk" sheetId="5" r:id="rId8"/>
    <sheet name="nkiyo-jk" sheetId="3" r:id="rId9"/>
    <sheet name="gaku-mg" sheetId="9" r:id="rId10"/>
    <sheet name="ritu-mg" sheetId="14" r:id="rId11"/>
    <sheet name="kiyo-mg" sheetId="20" r:id="rId12"/>
    <sheet name="gaku-mk" sheetId="10" r:id="rId13"/>
    <sheet name="ritu-mk" sheetId="13" r:id="rId14"/>
    <sheet name="kiyo-mk" sheetId="18" r:id="rId15"/>
    <sheet name="nritu-mk" sheetId="17" r:id="rId16"/>
    <sheet name="def-qg" sheetId="6" r:id="rId17"/>
    <sheet name="rdef-qg" sheetId="21" r:id="rId18"/>
    <sheet name="def-qk" sheetId="19" r:id="rId19"/>
    <sheet name="rdef-qk" sheetId="22" r:id="rId20"/>
    <sheet name="출처" sheetId="24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6" i="4" l="1"/>
  <c r="X8" i="4" s="1"/>
  <c r="X6" i="15"/>
  <c r="X8" i="15" s="1"/>
  <c r="M7" i="19"/>
  <c r="M9" i="19" s="1"/>
  <c r="W8" i="6"/>
  <c r="R8" i="4"/>
  <c r="B6" i="15"/>
  <c r="B8" i="15" s="1"/>
  <c r="R7" i="9"/>
  <c r="R9" i="9" s="1"/>
  <c r="Q7" i="18"/>
  <c r="Q9" i="18" s="1"/>
  <c r="P7" i="10"/>
  <c r="P9" i="10" s="1"/>
  <c r="M7" i="3"/>
  <c r="M9" i="3" s="1"/>
  <c r="L7" i="12"/>
  <c r="L9" i="12" s="1"/>
  <c r="X6" i="5"/>
  <c r="X8" i="5" s="1"/>
  <c r="T6" i="3"/>
  <c r="T8" i="3" s="1"/>
  <c r="Z6" i="12"/>
  <c r="Z8" i="12" s="1"/>
  <c r="V6" i="21"/>
  <c r="V8" i="21" s="1"/>
  <c r="U6" i="19"/>
  <c r="U8" i="19" s="1"/>
  <c r="Q6" i="15"/>
  <c r="Q8" i="15" s="1"/>
  <c r="P6" i="4"/>
  <c r="P8" i="4" s="1"/>
  <c r="L6" i="9"/>
  <c r="L8" i="9" s="1"/>
  <c r="K6" i="19"/>
  <c r="K8" i="19" s="1"/>
  <c r="F6" i="17"/>
  <c r="F8" i="17" s="1"/>
  <c r="E6" i="22"/>
  <c r="E8" i="22" s="1"/>
  <c r="D6" i="13"/>
  <c r="D8" i="13" s="1"/>
  <c r="C6" i="19"/>
  <c r="C8" i="19" s="1"/>
  <c r="V6" i="22"/>
  <c r="V8" i="22" s="1"/>
  <c r="V6" i="19"/>
  <c r="V8" i="19" s="1"/>
  <c r="V6" i="9"/>
  <c r="V8" i="9" s="1"/>
  <c r="V6" i="3"/>
  <c r="V8" i="3" s="1"/>
  <c r="T7" i="15"/>
  <c r="T9" i="15" s="1"/>
  <c r="T7" i="16"/>
  <c r="T9" i="16" s="1"/>
  <c r="O6" i="12"/>
  <c r="O8" i="12" s="1"/>
  <c r="V6" i="12"/>
  <c r="V8" i="12" s="1"/>
  <c r="N7" i="22"/>
  <c r="N9" i="22" s="1"/>
  <c r="M7" i="22"/>
  <c r="M9" i="22" s="1"/>
  <c r="L7" i="22"/>
  <c r="L9" i="22" s="1"/>
  <c r="AA6" i="22"/>
  <c r="AA8" i="22" s="1"/>
  <c r="S6" i="22"/>
  <c r="S8" i="22" s="1"/>
  <c r="P6" i="22"/>
  <c r="P8" i="22" s="1"/>
  <c r="K6" i="22"/>
  <c r="K8" i="22" s="1"/>
  <c r="J6" i="22"/>
  <c r="J8" i="22" s="1"/>
  <c r="I6" i="22"/>
  <c r="I8" i="22" s="1"/>
  <c r="H6" i="22"/>
  <c r="H8" i="22" s="1"/>
  <c r="G6" i="22"/>
  <c r="G8" i="22" s="1"/>
  <c r="F6" i="22"/>
  <c r="F8" i="22" s="1"/>
  <c r="B6" i="22"/>
  <c r="B8" i="22" s="1"/>
  <c r="N7" i="19"/>
  <c r="N9" i="19" s="1"/>
  <c r="L7" i="19"/>
  <c r="L9" i="19" s="1"/>
  <c r="AA6" i="19"/>
  <c r="AA8" i="19" s="1"/>
  <c r="Y6" i="19"/>
  <c r="Y8" i="19" s="1"/>
  <c r="W6" i="19"/>
  <c r="W8" i="19" s="1"/>
  <c r="S6" i="19"/>
  <c r="S8" i="19" s="1"/>
  <c r="P6" i="19"/>
  <c r="P8" i="19" s="1"/>
  <c r="J6" i="19"/>
  <c r="J8" i="19" s="1"/>
  <c r="I6" i="19"/>
  <c r="I8" i="19" s="1"/>
  <c r="H6" i="19"/>
  <c r="H8" i="19" s="1"/>
  <c r="G6" i="19"/>
  <c r="G8" i="19" s="1"/>
  <c r="F6" i="19"/>
  <c r="F8" i="19" s="1"/>
  <c r="E6" i="19"/>
  <c r="E8" i="19" s="1"/>
  <c r="D6" i="19"/>
  <c r="D8" i="19" s="1"/>
  <c r="B6" i="19"/>
  <c r="B8" i="19" s="1"/>
  <c r="N7" i="21"/>
  <c r="N9" i="21" s="1"/>
  <c r="M7" i="21"/>
  <c r="M9" i="21" s="1"/>
  <c r="L7" i="21"/>
  <c r="L9" i="21" s="1"/>
  <c r="AA6" i="21"/>
  <c r="AA8" i="21" s="1"/>
  <c r="Y6" i="21"/>
  <c r="Y8" i="21" s="1"/>
  <c r="W6" i="21"/>
  <c r="W8" i="21" s="1"/>
  <c r="U6" i="21"/>
  <c r="U8" i="21" s="1"/>
  <c r="S6" i="21"/>
  <c r="S8" i="21" s="1"/>
  <c r="P6" i="21"/>
  <c r="P8" i="21" s="1"/>
  <c r="K6" i="21"/>
  <c r="K8" i="21" s="1"/>
  <c r="J6" i="21"/>
  <c r="J8" i="21" s="1"/>
  <c r="I6" i="21"/>
  <c r="I8" i="21" s="1"/>
  <c r="H6" i="21"/>
  <c r="H8" i="21" s="1"/>
  <c r="G6" i="21"/>
  <c r="G8" i="21" s="1"/>
  <c r="F6" i="21"/>
  <c r="F8" i="21" s="1"/>
  <c r="E6" i="21"/>
  <c r="E8" i="21" s="1"/>
  <c r="D6" i="21"/>
  <c r="D8" i="21" s="1"/>
  <c r="C6" i="21"/>
  <c r="C8" i="21" s="1"/>
  <c r="B6" i="21"/>
  <c r="B8" i="21" s="1"/>
  <c r="N7" i="6"/>
  <c r="N9" i="6" s="1"/>
  <c r="M7" i="6"/>
  <c r="M9" i="6" s="1"/>
  <c r="L7" i="6"/>
  <c r="L9" i="6" s="1"/>
  <c r="AA6" i="6"/>
  <c r="AA8" i="6" s="1"/>
  <c r="Y6" i="6"/>
  <c r="Y8" i="6" s="1"/>
  <c r="W6" i="6"/>
  <c r="S6" i="6"/>
  <c r="S8" i="6" s="1"/>
  <c r="P6" i="6"/>
  <c r="P8" i="6" s="1"/>
  <c r="K6" i="6"/>
  <c r="K8" i="6" s="1"/>
  <c r="J6" i="6"/>
  <c r="J8" i="6" s="1"/>
  <c r="I6" i="6"/>
  <c r="I8" i="6" s="1"/>
  <c r="H6" i="6"/>
  <c r="H8" i="6" s="1"/>
  <c r="G6" i="6"/>
  <c r="G8" i="6" s="1"/>
  <c r="F6" i="6"/>
  <c r="F8" i="6" s="1"/>
  <c r="E6" i="6"/>
  <c r="E8" i="6" s="1"/>
  <c r="D6" i="6"/>
  <c r="D8" i="6" s="1"/>
  <c r="C6" i="6"/>
  <c r="C8" i="6" s="1"/>
  <c r="B6" i="6"/>
  <c r="B8" i="6" s="1"/>
  <c r="N7" i="17"/>
  <c r="N9" i="17" s="1"/>
  <c r="P6" i="17"/>
  <c r="P8" i="17" s="1"/>
  <c r="K6" i="17"/>
  <c r="K8" i="17" s="1"/>
  <c r="J6" i="17"/>
  <c r="J8" i="17" s="1"/>
  <c r="I6" i="17"/>
  <c r="I8" i="17" s="1"/>
  <c r="H6" i="17"/>
  <c r="H8" i="17" s="1"/>
  <c r="G6" i="17"/>
  <c r="G8" i="17" s="1"/>
  <c r="B6" i="17"/>
  <c r="B8" i="17" s="1"/>
  <c r="N7" i="18"/>
  <c r="N9" i="18" s="1"/>
  <c r="M7" i="18"/>
  <c r="M9" i="18" s="1"/>
  <c r="L7" i="18"/>
  <c r="L9" i="18" s="1"/>
  <c r="AA6" i="18"/>
  <c r="AA8" i="18" s="1"/>
  <c r="S6" i="18"/>
  <c r="S8" i="18" s="1"/>
  <c r="P6" i="18"/>
  <c r="P8" i="18" s="1"/>
  <c r="K6" i="18"/>
  <c r="K8" i="18" s="1"/>
  <c r="J6" i="18"/>
  <c r="J8" i="18" s="1"/>
  <c r="I6" i="18"/>
  <c r="I8" i="18" s="1"/>
  <c r="H6" i="18"/>
  <c r="H8" i="18" s="1"/>
  <c r="G6" i="18"/>
  <c r="G8" i="18" s="1"/>
  <c r="F6" i="18"/>
  <c r="F8" i="18" s="1"/>
  <c r="B6" i="18"/>
  <c r="B8" i="18" s="1"/>
  <c r="N7" i="13"/>
  <c r="N9" i="13" s="1"/>
  <c r="M7" i="13"/>
  <c r="M9" i="13" s="1"/>
  <c r="L7" i="13"/>
  <c r="L9" i="13" s="1"/>
  <c r="AA6" i="13"/>
  <c r="AA8" i="13" s="1"/>
  <c r="Y6" i="13"/>
  <c r="Y8" i="13" s="1"/>
  <c r="S6" i="13"/>
  <c r="S8" i="13" s="1"/>
  <c r="P6" i="13"/>
  <c r="P8" i="13" s="1"/>
  <c r="K6" i="13"/>
  <c r="K8" i="13" s="1"/>
  <c r="J6" i="13"/>
  <c r="J8" i="13" s="1"/>
  <c r="I6" i="13"/>
  <c r="I8" i="13" s="1"/>
  <c r="H6" i="13"/>
  <c r="H8" i="13" s="1"/>
  <c r="G6" i="13"/>
  <c r="G8" i="13" s="1"/>
  <c r="F6" i="13"/>
  <c r="F8" i="13" s="1"/>
  <c r="E6" i="13"/>
  <c r="E8" i="13" s="1"/>
  <c r="B6" i="13"/>
  <c r="B8" i="13" s="1"/>
  <c r="N7" i="10"/>
  <c r="N9" i="10" s="1"/>
  <c r="M7" i="10"/>
  <c r="M9" i="10" s="1"/>
  <c r="L7" i="10"/>
  <c r="L9" i="10" s="1"/>
  <c r="AA6" i="10"/>
  <c r="AA8" i="10" s="1"/>
  <c r="Y6" i="10"/>
  <c r="Y8" i="10" s="1"/>
  <c r="W6" i="10"/>
  <c r="W8" i="10" s="1"/>
  <c r="S6" i="10"/>
  <c r="S8" i="10" s="1"/>
  <c r="P6" i="10"/>
  <c r="P8" i="10" s="1"/>
  <c r="K6" i="10"/>
  <c r="K8" i="10" s="1"/>
  <c r="J6" i="10"/>
  <c r="J8" i="10" s="1"/>
  <c r="I6" i="10"/>
  <c r="I8" i="10" s="1"/>
  <c r="H6" i="10"/>
  <c r="H8" i="10" s="1"/>
  <c r="G6" i="10"/>
  <c r="G8" i="10" s="1"/>
  <c r="F6" i="10"/>
  <c r="F8" i="10" s="1"/>
  <c r="E6" i="10"/>
  <c r="E8" i="10" s="1"/>
  <c r="D6" i="10"/>
  <c r="D8" i="10" s="1"/>
  <c r="B6" i="10"/>
  <c r="B8" i="10" s="1"/>
  <c r="N7" i="20"/>
  <c r="N9" i="20" s="1"/>
  <c r="M7" i="20"/>
  <c r="M9" i="20" s="1"/>
  <c r="L7" i="20"/>
  <c r="L9" i="20" s="1"/>
  <c r="AA6" i="20"/>
  <c r="AA8" i="20" s="1"/>
  <c r="Y6" i="20"/>
  <c r="Y8" i="20" s="1"/>
  <c r="W6" i="20"/>
  <c r="W8" i="20" s="1"/>
  <c r="U6" i="20"/>
  <c r="U8" i="20" s="1"/>
  <c r="S6" i="20"/>
  <c r="S8" i="20" s="1"/>
  <c r="P6" i="20"/>
  <c r="P8" i="20" s="1"/>
  <c r="K6" i="20"/>
  <c r="K8" i="20" s="1"/>
  <c r="J6" i="20"/>
  <c r="J8" i="20" s="1"/>
  <c r="I6" i="20"/>
  <c r="I8" i="20" s="1"/>
  <c r="H6" i="20"/>
  <c r="H8" i="20" s="1"/>
  <c r="G6" i="20"/>
  <c r="G8" i="20" s="1"/>
  <c r="F6" i="20"/>
  <c r="F8" i="20" s="1"/>
  <c r="E6" i="20"/>
  <c r="E8" i="20" s="1"/>
  <c r="D6" i="20"/>
  <c r="D8" i="20" s="1"/>
  <c r="C6" i="20"/>
  <c r="C8" i="20" s="1"/>
  <c r="B6" i="20"/>
  <c r="B8" i="20" s="1"/>
  <c r="N7" i="14"/>
  <c r="N9" i="14" s="1"/>
  <c r="M7" i="14"/>
  <c r="M9" i="14" s="1"/>
  <c r="L7" i="14"/>
  <c r="L9" i="14" s="1"/>
  <c r="AA6" i="14"/>
  <c r="AA8" i="14" s="1"/>
  <c r="Y6" i="14"/>
  <c r="Y8" i="14" s="1"/>
  <c r="W6" i="14"/>
  <c r="W8" i="14" s="1"/>
  <c r="S6" i="14"/>
  <c r="S8" i="14" s="1"/>
  <c r="P6" i="14"/>
  <c r="P8" i="14" s="1"/>
  <c r="K6" i="14"/>
  <c r="K8" i="14" s="1"/>
  <c r="J6" i="14"/>
  <c r="J8" i="14" s="1"/>
  <c r="I6" i="14"/>
  <c r="I8" i="14" s="1"/>
  <c r="H6" i="14"/>
  <c r="H8" i="14" s="1"/>
  <c r="G6" i="14"/>
  <c r="G8" i="14" s="1"/>
  <c r="F6" i="14"/>
  <c r="F8" i="14" s="1"/>
  <c r="E6" i="14"/>
  <c r="E8" i="14" s="1"/>
  <c r="D6" i="14"/>
  <c r="D8" i="14" s="1"/>
  <c r="C6" i="14"/>
  <c r="C8" i="14" s="1"/>
  <c r="B6" i="14"/>
  <c r="B8" i="14" s="1"/>
  <c r="N7" i="9"/>
  <c r="N9" i="9" s="1"/>
  <c r="L7" i="9"/>
  <c r="L9" i="9" s="1"/>
  <c r="AA6" i="9"/>
  <c r="AA8" i="9" s="1"/>
  <c r="Y6" i="9"/>
  <c r="Y8" i="9" s="1"/>
  <c r="S6" i="9"/>
  <c r="S8" i="9" s="1"/>
  <c r="P6" i="9"/>
  <c r="P8" i="9" s="1"/>
  <c r="K6" i="9"/>
  <c r="K8" i="9" s="1"/>
  <c r="J6" i="9"/>
  <c r="J8" i="9" s="1"/>
  <c r="I6" i="9"/>
  <c r="I8" i="9" s="1"/>
  <c r="H6" i="9"/>
  <c r="H8" i="9" s="1"/>
  <c r="G6" i="9"/>
  <c r="G8" i="9" s="1"/>
  <c r="F6" i="9"/>
  <c r="F8" i="9" s="1"/>
  <c r="E6" i="9"/>
  <c r="E8" i="9" s="1"/>
  <c r="D6" i="9"/>
  <c r="D8" i="9" s="1"/>
  <c r="C6" i="9"/>
  <c r="C8" i="9" s="1"/>
  <c r="B6" i="9"/>
  <c r="B8" i="9" s="1"/>
  <c r="N7" i="3"/>
  <c r="N9" i="3" s="1"/>
  <c r="K6" i="3"/>
  <c r="K8" i="3" s="1"/>
  <c r="J6" i="3"/>
  <c r="J8" i="3" s="1"/>
  <c r="I6" i="3"/>
  <c r="I8" i="3" s="1"/>
  <c r="H6" i="3"/>
  <c r="H8" i="3" s="1"/>
  <c r="G6" i="3"/>
  <c r="G8" i="3" s="1"/>
  <c r="F6" i="3"/>
  <c r="F8" i="3" s="1"/>
  <c r="B6" i="3"/>
  <c r="B8" i="3" s="1"/>
  <c r="N7" i="5"/>
  <c r="N9" i="5" s="1"/>
  <c r="M7" i="5"/>
  <c r="M9" i="5" s="1"/>
  <c r="L7" i="5"/>
  <c r="L9" i="5" s="1"/>
  <c r="P6" i="5"/>
  <c r="P8" i="5" s="1"/>
  <c r="K6" i="5"/>
  <c r="K8" i="5" s="1"/>
  <c r="J6" i="5"/>
  <c r="J8" i="5" s="1"/>
  <c r="I6" i="5"/>
  <c r="I8" i="5" s="1"/>
  <c r="H6" i="5"/>
  <c r="H8" i="5" s="1"/>
  <c r="G6" i="5"/>
  <c r="G8" i="5" s="1"/>
  <c r="E6" i="5"/>
  <c r="E8" i="5" s="1"/>
  <c r="B6" i="5"/>
  <c r="B8" i="5" s="1"/>
  <c r="N7" i="2"/>
  <c r="N9" i="2" s="1"/>
  <c r="M7" i="2"/>
  <c r="M9" i="2" s="1"/>
  <c r="AC6" i="2"/>
  <c r="AC8" i="2" s="1"/>
  <c r="U6" i="2"/>
  <c r="U8" i="2" s="1"/>
  <c r="R6" i="2"/>
  <c r="R8" i="2" s="1"/>
  <c r="Q6" i="2"/>
  <c r="Q8" i="2" s="1"/>
  <c r="P6" i="2"/>
  <c r="P8" i="2" s="1"/>
  <c r="K6" i="2"/>
  <c r="K8" i="2" s="1"/>
  <c r="J6" i="2"/>
  <c r="J8" i="2" s="1"/>
  <c r="I6" i="2"/>
  <c r="I8" i="2" s="1"/>
  <c r="H6" i="2"/>
  <c r="H8" i="2" s="1"/>
  <c r="G6" i="2"/>
  <c r="G8" i="2" s="1"/>
  <c r="E6" i="2"/>
  <c r="E8" i="2" s="1"/>
  <c r="B6" i="2"/>
  <c r="B8" i="2" s="1"/>
  <c r="N7" i="16"/>
  <c r="N9" i="16" s="1"/>
  <c r="M7" i="16"/>
  <c r="M9" i="16" s="1"/>
  <c r="AC6" i="16"/>
  <c r="AC8" i="16" s="1"/>
  <c r="U6" i="16"/>
  <c r="U8" i="16" s="1"/>
  <c r="R6" i="16"/>
  <c r="R8" i="16" s="1"/>
  <c r="Q6" i="16"/>
  <c r="Q8" i="16" s="1"/>
  <c r="P6" i="16"/>
  <c r="P8" i="16" s="1"/>
  <c r="K6" i="16"/>
  <c r="K8" i="16" s="1"/>
  <c r="J6" i="16"/>
  <c r="J8" i="16" s="1"/>
  <c r="I6" i="16"/>
  <c r="I8" i="16" s="1"/>
  <c r="H6" i="16"/>
  <c r="H8" i="16" s="1"/>
  <c r="G6" i="16"/>
  <c r="G8" i="16" s="1"/>
  <c r="E6" i="16"/>
  <c r="E8" i="16" s="1"/>
  <c r="N7" i="12"/>
  <c r="N9" i="12" s="1"/>
  <c r="M7" i="12"/>
  <c r="M9" i="12" s="1"/>
  <c r="S6" i="12"/>
  <c r="S8" i="12" s="1"/>
  <c r="K6" i="12"/>
  <c r="K8" i="12" s="1"/>
  <c r="J6" i="12"/>
  <c r="J8" i="12" s="1"/>
  <c r="I6" i="12"/>
  <c r="I8" i="12" s="1"/>
  <c r="H6" i="12"/>
  <c r="H8" i="12" s="1"/>
  <c r="G6" i="12"/>
  <c r="G8" i="12" s="1"/>
  <c r="F6" i="12"/>
  <c r="F8" i="12" s="1"/>
  <c r="N7" i="4"/>
  <c r="N9" i="4" s="1"/>
  <c r="M7" i="4"/>
  <c r="M9" i="4" s="1"/>
  <c r="L7" i="4"/>
  <c r="L9" i="4" s="1"/>
  <c r="AC6" i="4"/>
  <c r="AC8" i="4" s="1"/>
  <c r="AA6" i="4"/>
  <c r="AA8" i="4" s="1"/>
  <c r="Y6" i="4"/>
  <c r="Y8" i="4" s="1"/>
  <c r="W6" i="4"/>
  <c r="W8" i="4" s="1"/>
  <c r="U6" i="4"/>
  <c r="U8" i="4" s="1"/>
  <c r="R6" i="4"/>
  <c r="Q6" i="4"/>
  <c r="Q8" i="4" s="1"/>
  <c r="K6" i="4"/>
  <c r="K8" i="4" s="1"/>
  <c r="J6" i="4"/>
  <c r="J8" i="4" s="1"/>
  <c r="I6" i="4"/>
  <c r="I8" i="4" s="1"/>
  <c r="H6" i="4"/>
  <c r="H8" i="4" s="1"/>
  <c r="G6" i="4"/>
  <c r="G8" i="4" s="1"/>
  <c r="F6" i="4"/>
  <c r="F8" i="4" s="1"/>
  <c r="E6" i="4"/>
  <c r="E8" i="4" s="1"/>
  <c r="N7" i="15"/>
  <c r="N9" i="15" s="1"/>
  <c r="M7" i="15"/>
  <c r="M9" i="15" s="1"/>
  <c r="L7" i="15"/>
  <c r="L9" i="15" s="1"/>
  <c r="AC6" i="15"/>
  <c r="AC8" i="15" s="1"/>
  <c r="AA6" i="15"/>
  <c r="AA8" i="15" s="1"/>
  <c r="Y6" i="15"/>
  <c r="Y8" i="15" s="1"/>
  <c r="U6" i="15"/>
  <c r="U8" i="15" s="1"/>
  <c r="R6" i="15"/>
  <c r="R8" i="15" s="1"/>
  <c r="P6" i="15"/>
  <c r="P8" i="15" s="1"/>
  <c r="K6" i="15"/>
  <c r="K8" i="15" s="1"/>
  <c r="J6" i="15"/>
  <c r="J8" i="15" s="1"/>
  <c r="I6" i="15"/>
  <c r="I8" i="15" s="1"/>
  <c r="H6" i="15"/>
  <c r="H8" i="15" s="1"/>
  <c r="G6" i="15"/>
  <c r="G8" i="15" s="1"/>
  <c r="F6" i="15"/>
  <c r="F8" i="15" s="1"/>
  <c r="E6" i="15"/>
  <c r="E8" i="15" s="1"/>
  <c r="D6" i="15"/>
  <c r="D8" i="15" s="1"/>
  <c r="B6" i="4"/>
  <c r="B8" i="4" s="1"/>
  <c r="B6" i="12"/>
  <c r="B8" i="12" s="1"/>
  <c r="B6" i="16"/>
  <c r="B8" i="16" s="1"/>
  <c r="V6" i="13" l="1"/>
  <c r="V8" i="13" s="1"/>
  <c r="L6" i="16"/>
  <c r="L8" i="16" s="1"/>
  <c r="W6" i="9"/>
  <c r="W8" i="9" s="1"/>
  <c r="S6" i="5"/>
  <c r="S8" i="5" s="1"/>
  <c r="V6" i="10"/>
  <c r="V8" i="10" s="1"/>
  <c r="L6" i="17"/>
  <c r="L8" i="17" s="1"/>
  <c r="P7" i="19"/>
  <c r="P9" i="19" s="1"/>
  <c r="W6" i="2"/>
  <c r="W8" i="2" s="1"/>
  <c r="R7" i="18"/>
  <c r="R9" i="18" s="1"/>
  <c r="Q7" i="19"/>
  <c r="Q9" i="19" s="1"/>
  <c r="R7" i="22"/>
  <c r="R9" i="22" s="1"/>
  <c r="V6" i="18"/>
  <c r="V8" i="18" s="1"/>
  <c r="L6" i="4"/>
  <c r="L8" i="4" s="1"/>
  <c r="R7" i="4"/>
  <c r="R9" i="4" s="1"/>
  <c r="Q6" i="12"/>
  <c r="Q8" i="12" s="1"/>
  <c r="F6" i="16"/>
  <c r="F8" i="16" s="1"/>
  <c r="Y6" i="16"/>
  <c r="Y8" i="16" s="1"/>
  <c r="F6" i="2"/>
  <c r="F8" i="2" s="1"/>
  <c r="Y6" i="2"/>
  <c r="Y8" i="2" s="1"/>
  <c r="F6" i="5"/>
  <c r="F8" i="5" s="1"/>
  <c r="P6" i="3"/>
  <c r="P8" i="3" s="1"/>
  <c r="M7" i="9"/>
  <c r="M9" i="9" s="1"/>
  <c r="P7" i="20"/>
  <c r="P9" i="20" s="1"/>
  <c r="Q7" i="10"/>
  <c r="Q9" i="10" s="1"/>
  <c r="L6" i="13"/>
  <c r="L8" i="13" s="1"/>
  <c r="R7" i="13"/>
  <c r="R9" i="13" s="1"/>
  <c r="R6" i="17"/>
  <c r="R8" i="17" s="1"/>
  <c r="P7" i="21"/>
  <c r="P9" i="21" s="1"/>
  <c r="R7" i="19"/>
  <c r="R9" i="19" s="1"/>
  <c r="AB6" i="12"/>
  <c r="AB8" i="12" s="1"/>
  <c r="T7" i="2"/>
  <c r="T9" i="2" s="1"/>
  <c r="T6" i="17"/>
  <c r="T8" i="17" s="1"/>
  <c r="R7" i="2"/>
  <c r="R9" i="2" s="1"/>
  <c r="U6" i="6"/>
  <c r="U8" i="6" s="1"/>
  <c r="R6" i="5"/>
  <c r="R8" i="5" s="1"/>
  <c r="C6" i="16"/>
  <c r="C8" i="16" s="1"/>
  <c r="C6" i="2"/>
  <c r="C8" i="2" s="1"/>
  <c r="P7" i="18"/>
  <c r="P9" i="18" s="1"/>
  <c r="P7" i="22"/>
  <c r="P9" i="22" s="1"/>
  <c r="D6" i="16"/>
  <c r="D8" i="16" s="1"/>
  <c r="X6" i="16"/>
  <c r="X8" i="16" s="1"/>
  <c r="W6" i="16"/>
  <c r="W8" i="16" s="1"/>
  <c r="L6" i="18"/>
  <c r="L8" i="18" s="1"/>
  <c r="L6" i="22"/>
  <c r="L8" i="22" s="1"/>
  <c r="X6" i="2"/>
  <c r="X8" i="2" s="1"/>
  <c r="L6" i="15"/>
  <c r="L8" i="15" s="1"/>
  <c r="R7" i="15"/>
  <c r="R9" i="15" s="1"/>
  <c r="S7" i="4"/>
  <c r="S9" i="4" s="1"/>
  <c r="R6" i="12"/>
  <c r="R8" i="12" s="1"/>
  <c r="AA6" i="16"/>
  <c r="AA8" i="16" s="1"/>
  <c r="AA6" i="2"/>
  <c r="AA8" i="2" s="1"/>
  <c r="Q6" i="3"/>
  <c r="Q8" i="3" s="1"/>
  <c r="P7" i="14"/>
  <c r="P9" i="14" s="1"/>
  <c r="Q7" i="20"/>
  <c r="Q9" i="20" s="1"/>
  <c r="L6" i="10"/>
  <c r="L8" i="10" s="1"/>
  <c r="R7" i="10"/>
  <c r="R9" i="10" s="1"/>
  <c r="C6" i="17"/>
  <c r="C8" i="17" s="1"/>
  <c r="S6" i="17"/>
  <c r="S8" i="17" s="1"/>
  <c r="P7" i="6"/>
  <c r="P9" i="6" s="1"/>
  <c r="Q7" i="21"/>
  <c r="Q9" i="21" s="1"/>
  <c r="L6" i="19"/>
  <c r="L8" i="19" s="1"/>
  <c r="T6" i="5"/>
  <c r="T8" i="5" s="1"/>
  <c r="V6" i="17"/>
  <c r="V8" i="17" s="1"/>
  <c r="R7" i="16"/>
  <c r="R9" i="16" s="1"/>
  <c r="U6" i="14"/>
  <c r="U8" i="14" s="1"/>
  <c r="S7" i="12"/>
  <c r="S9" i="12" s="1"/>
  <c r="U6" i="9"/>
  <c r="U8" i="9" s="1"/>
  <c r="T7" i="4"/>
  <c r="T9" i="4" s="1"/>
  <c r="D6" i="2"/>
  <c r="D8" i="2" s="1"/>
  <c r="L6" i="12"/>
  <c r="L8" i="12" s="1"/>
  <c r="L6" i="3"/>
  <c r="L8" i="3" s="1"/>
  <c r="Q7" i="13"/>
  <c r="Q9" i="13" s="1"/>
  <c r="C6" i="12"/>
  <c r="C8" i="12" s="1"/>
  <c r="C6" i="3"/>
  <c r="C8" i="3" s="1"/>
  <c r="R6" i="3"/>
  <c r="R8" i="3" s="1"/>
  <c r="P7" i="9"/>
  <c r="P9" i="9" s="1"/>
  <c r="Q7" i="14"/>
  <c r="Q9" i="14" s="1"/>
  <c r="L6" i="20"/>
  <c r="L8" i="20" s="1"/>
  <c r="R7" i="20"/>
  <c r="R9" i="20" s="1"/>
  <c r="C6" i="18"/>
  <c r="C8" i="18" s="1"/>
  <c r="U6" i="18"/>
  <c r="U8" i="18" s="1"/>
  <c r="D6" i="17"/>
  <c r="D8" i="17" s="1"/>
  <c r="L7" i="17"/>
  <c r="L9" i="17" s="1"/>
  <c r="Q7" i="6"/>
  <c r="Q9" i="6" s="1"/>
  <c r="L6" i="21"/>
  <c r="L8" i="21" s="1"/>
  <c r="R7" i="21"/>
  <c r="R9" i="21" s="1"/>
  <c r="C6" i="22"/>
  <c r="C8" i="22" s="1"/>
  <c r="U6" i="22"/>
  <c r="U8" i="22" s="1"/>
  <c r="X6" i="12"/>
  <c r="X8" i="12" s="1"/>
  <c r="V6" i="5"/>
  <c r="V8" i="5" s="1"/>
  <c r="X6" i="17"/>
  <c r="X8" i="17" s="1"/>
  <c r="L6" i="2"/>
  <c r="L8" i="2" s="1"/>
  <c r="S7" i="16"/>
  <c r="S9" i="16" s="1"/>
  <c r="V6" i="20"/>
  <c r="V8" i="20" s="1"/>
  <c r="C6" i="5"/>
  <c r="C8" i="5" s="1"/>
  <c r="P7" i="13"/>
  <c r="P9" i="13" s="1"/>
  <c r="Q7" i="22"/>
  <c r="Q9" i="22" s="1"/>
  <c r="S7" i="15"/>
  <c r="S9" i="15" s="1"/>
  <c r="C6" i="4"/>
  <c r="C8" i="4" s="1"/>
  <c r="D6" i="12"/>
  <c r="D8" i="12" s="1"/>
  <c r="AD6" i="12"/>
  <c r="AD8" i="12" s="1"/>
  <c r="L7" i="16"/>
  <c r="L9" i="16" s="1"/>
  <c r="L7" i="2"/>
  <c r="L9" i="2" s="1"/>
  <c r="D6" i="3"/>
  <c r="D8" i="3" s="1"/>
  <c r="L7" i="3"/>
  <c r="L9" i="3" s="1"/>
  <c r="Q7" i="9"/>
  <c r="Q9" i="9" s="1"/>
  <c r="L6" i="14"/>
  <c r="L8" i="14" s="1"/>
  <c r="R7" i="14"/>
  <c r="R9" i="14" s="1"/>
  <c r="C6" i="13"/>
  <c r="C8" i="13" s="1"/>
  <c r="U6" i="13"/>
  <c r="U8" i="13" s="1"/>
  <c r="D6" i="18"/>
  <c r="D8" i="18" s="1"/>
  <c r="W6" i="18"/>
  <c r="W8" i="18" s="1"/>
  <c r="E6" i="17"/>
  <c r="E8" i="17" s="1"/>
  <c r="M7" i="17"/>
  <c r="M9" i="17" s="1"/>
  <c r="L6" i="6"/>
  <c r="L8" i="6" s="1"/>
  <c r="R7" i="6"/>
  <c r="R9" i="6" s="1"/>
  <c r="D6" i="22"/>
  <c r="D8" i="22" s="1"/>
  <c r="W6" i="22"/>
  <c r="W8" i="22" s="1"/>
  <c r="Y6" i="12"/>
  <c r="Y8" i="12" s="1"/>
  <c r="V6" i="6"/>
  <c r="V8" i="6" s="1"/>
  <c r="W6" i="15"/>
  <c r="W8" i="15" s="1"/>
  <c r="L6" i="5"/>
  <c r="L8" i="5" s="1"/>
  <c r="S7" i="2"/>
  <c r="S9" i="2" s="1"/>
  <c r="V6" i="14"/>
  <c r="V8" i="14" s="1"/>
  <c r="U7" i="12"/>
  <c r="U9" i="12" s="1"/>
  <c r="T7" i="12"/>
  <c r="T9" i="12" s="1"/>
  <c r="D6" i="5"/>
  <c r="D8" i="5" s="1"/>
  <c r="C6" i="15"/>
  <c r="C8" i="15" s="1"/>
  <c r="D6" i="4"/>
  <c r="D8" i="4" s="1"/>
  <c r="E6" i="12"/>
  <c r="E8" i="12" s="1"/>
  <c r="E6" i="3"/>
  <c r="E8" i="3" s="1"/>
  <c r="C6" i="10"/>
  <c r="C8" i="10" s="1"/>
  <c r="U6" i="10"/>
  <c r="U8" i="10" s="1"/>
  <c r="W6" i="13"/>
  <c r="W8" i="13" s="1"/>
  <c r="E6" i="18"/>
  <c r="E8" i="18" s="1"/>
  <c r="Y6" i="18"/>
  <c r="Y8" i="18" s="1"/>
  <c r="Y6" i="22"/>
  <c r="Y8" i="22" s="1"/>
  <c r="A65" i="12"/>
  <c r="A62" i="12"/>
  <c r="A2" i="15" l="1"/>
  <c r="A2" i="4"/>
  <c r="A2" i="12"/>
  <c r="A2" i="16"/>
  <c r="A2" i="2"/>
  <c r="A2" i="5"/>
  <c r="A2" i="3"/>
  <c r="A2" i="9"/>
  <c r="A2" i="14"/>
  <c r="A2" i="20"/>
  <c r="A2" i="10"/>
  <c r="A2" i="13"/>
  <c r="A2" i="18"/>
  <c r="A2" i="17"/>
  <c r="A2" i="6"/>
  <c r="A2" i="21"/>
  <c r="A2" i="19"/>
  <c r="A2" i="22"/>
  <c r="A2" i="11"/>
  <c r="A71" i="2"/>
  <c r="A71" i="3" s="1"/>
  <c r="A59" i="10"/>
  <c r="A68" i="2"/>
  <c r="A65" i="2"/>
  <c r="A71" i="20" s="1"/>
  <c r="A71" i="18" s="1"/>
  <c r="A62" i="18"/>
  <c r="A62" i="2"/>
  <c r="A68" i="20" l="1"/>
  <c r="A68" i="18" s="1"/>
</calcChain>
</file>

<file path=xl/sharedStrings.xml><?xml version="1.0" encoding="utf-8"?>
<sst xmlns="http://schemas.openxmlformats.org/spreadsheetml/2006/main" count="3484" uniqueCount="196">
  <si>
    <t>10-12.</t>
  </si>
  <si>
    <t>7- 9.</t>
  </si>
  <si>
    <t>4- 6.</t>
  </si>
  <si>
    <t>2024/ 1- 3.</t>
  </si>
  <si>
    <t>2023/ 1- 3.</t>
  </si>
  <si>
    <t>2022/ 1- 3.</t>
  </si>
  <si>
    <t>2021/ 1- 3.</t>
  </si>
  <si>
    <t>2020/ 1- 3.</t>
  </si>
  <si>
    <t>2019/ 1- 3.</t>
  </si>
  <si>
    <t>2018/ 1- 3.</t>
  </si>
  <si>
    <t>2017/ 1- 3.</t>
  </si>
  <si>
    <t>2016/ 1- 3.</t>
  </si>
  <si>
    <t>2015/ 1- 3.</t>
  </si>
  <si>
    <t>2014/ 1- 3.</t>
  </si>
  <si>
    <t xml:space="preserve"> </t>
  </si>
  <si>
    <t>Ⅰ． 国内総生産(支出側)及び各需要項目</t>
    <phoneticPr fontId="1" type="noConversion"/>
  </si>
  <si>
    <t>실질, 원계열</t>
  </si>
  <si>
    <t>국내총생산(지출측) 및 각 수요항목</t>
  </si>
  <si>
    <t>실질, 원계열, 전년동기비</t>
    <phoneticPr fontId="1" type="noConversion"/>
  </si>
  <si>
    <t>실질, 원계열, 기여도</t>
  </si>
  <si>
    <t>실질, 계절조정계열</t>
    <phoneticPr fontId="1" type="noConversion"/>
  </si>
  <si>
    <t>실질, 계절조정계열, 전기비</t>
    <phoneticPr fontId="1" type="noConversion"/>
  </si>
  <si>
    <t>실질, 계절조정계열, 기여도</t>
    <phoneticPr fontId="1" type="noConversion"/>
  </si>
  <si>
    <t>실질, 계절조정계열, 연율</t>
    <phoneticPr fontId="1" type="noConversion"/>
  </si>
  <si>
    <t>실질, 계절조정계열, 연율기여도</t>
    <phoneticPr fontId="1" type="noConversion"/>
  </si>
  <si>
    <t>명목, 원계열</t>
    <phoneticPr fontId="1" type="noConversion"/>
  </si>
  <si>
    <t>명목, 계절조정계열</t>
    <phoneticPr fontId="1" type="noConversion"/>
  </si>
  <si>
    <t>명목, 원계열, 전년동기비</t>
    <phoneticPr fontId="1" type="noConversion"/>
  </si>
  <si>
    <t>명목, 원계열, 기여도</t>
    <phoneticPr fontId="1" type="noConversion"/>
  </si>
  <si>
    <t>명목, 계절조정계열, 전기비</t>
    <phoneticPr fontId="1" type="noConversion"/>
  </si>
  <si>
    <t>명목, 계절조정계열, 기여도</t>
    <phoneticPr fontId="1" type="noConversion"/>
  </si>
  <si>
    <t>명목, 계절조정계열, 연율</t>
    <phoneticPr fontId="1" type="noConversion"/>
  </si>
  <si>
    <t>사분기 디플레이터, 원계열</t>
    <phoneticPr fontId="1" type="noConversion"/>
  </si>
  <si>
    <t>사분기 디플레이터, 계절조정계열</t>
    <phoneticPr fontId="1" type="noConversion"/>
  </si>
  <si>
    <t>사분기 디플레이터, 원계열, 전년동기비</t>
    <phoneticPr fontId="1" type="noConversion"/>
  </si>
  <si>
    <t>사분기 디플레이터, 계절조정계열, 전기비</t>
    <phoneticPr fontId="1" type="noConversion"/>
  </si>
  <si>
    <t>実質原系列</t>
    <phoneticPr fontId="1" type="noConversion"/>
  </si>
  <si>
    <t>자료 원본:</t>
    <phoneticPr fontId="1" type="noConversion"/>
  </si>
  <si>
    <t>国内総生産
(支出側)</t>
    <phoneticPr fontId="1" type="noConversion"/>
  </si>
  <si>
    <t>民間最終
消費支出</t>
    <phoneticPr fontId="1" type="noConversion"/>
  </si>
  <si>
    <t>家計最終
消費支出</t>
    <phoneticPr fontId="1" type="noConversion"/>
  </si>
  <si>
    <t>除く持ち家の
帰属家賃</t>
    <phoneticPr fontId="1" type="noConversion"/>
  </si>
  <si>
    <t>民間住宅</t>
    <phoneticPr fontId="1" type="noConversion"/>
  </si>
  <si>
    <t>政府最終
消費支出</t>
    <phoneticPr fontId="1" type="noConversion"/>
  </si>
  <si>
    <t>公的固定
資本形成</t>
    <phoneticPr fontId="1" type="noConversion"/>
  </si>
  <si>
    <t>財貨・サービス</t>
    <phoneticPr fontId="1" type="noConversion"/>
  </si>
  <si>
    <t xml:space="preserve">純輸出 </t>
    <phoneticPr fontId="1" type="noConversion"/>
  </si>
  <si>
    <t>交易利得</t>
    <phoneticPr fontId="1" type="noConversion"/>
  </si>
  <si>
    <t>国内総所得</t>
    <phoneticPr fontId="1" type="noConversion"/>
  </si>
  <si>
    <t>海外からの所得</t>
    <phoneticPr fontId="1" type="noConversion"/>
  </si>
  <si>
    <t xml:space="preserve">純受取 </t>
    <phoneticPr fontId="1" type="noConversion"/>
  </si>
  <si>
    <t>国民総所得</t>
    <phoneticPr fontId="1" type="noConversion"/>
  </si>
  <si>
    <t>国内需要</t>
    <phoneticPr fontId="1" type="noConversion"/>
  </si>
  <si>
    <t>民間需要</t>
    <phoneticPr fontId="1" type="noConversion"/>
  </si>
  <si>
    <t>公的需要</t>
    <phoneticPr fontId="1" type="noConversion"/>
  </si>
  <si>
    <t>最終需要</t>
  </si>
  <si>
    <t>(単位:2015暦年連鎖価格、10億円)</t>
    <phoneticPr fontId="1" type="noConversion"/>
  </si>
  <si>
    <t>국내총생산
(지출측)</t>
    <phoneticPr fontId="1" type="noConversion"/>
  </si>
  <si>
    <t>민간최종
소비지출</t>
    <phoneticPr fontId="1" type="noConversion"/>
  </si>
  <si>
    <t>가계최종
소비지출</t>
    <phoneticPr fontId="1" type="noConversion"/>
  </si>
  <si>
    <t>민간주택</t>
    <phoneticPr fontId="1" type="noConversion"/>
  </si>
  <si>
    <t>민간기업
설비</t>
    <phoneticPr fontId="1" type="noConversion"/>
  </si>
  <si>
    <t>민간재고
변동</t>
    <phoneticPr fontId="1" type="noConversion"/>
  </si>
  <si>
    <t>정부최종
소비지출</t>
    <phoneticPr fontId="1" type="noConversion"/>
  </si>
  <si>
    <t>공적고정
자본형성</t>
    <phoneticPr fontId="1" type="noConversion"/>
  </si>
  <si>
    <t>공적재고
변동</t>
    <phoneticPr fontId="1" type="noConversion"/>
  </si>
  <si>
    <t>개차</t>
    <phoneticPr fontId="1" type="noConversion"/>
  </si>
  <si>
    <t>교역이득</t>
    <phoneticPr fontId="1" type="noConversion"/>
  </si>
  <si>
    <t>국내총소득</t>
    <phoneticPr fontId="1" type="noConversion"/>
  </si>
  <si>
    <t>국민총소득</t>
    <phoneticPr fontId="1" type="noConversion"/>
  </si>
  <si>
    <t>국내수요</t>
    <phoneticPr fontId="1" type="noConversion"/>
  </si>
  <si>
    <t>민간수요</t>
    <phoneticPr fontId="1" type="noConversion"/>
  </si>
  <si>
    <t>공적수요</t>
    <phoneticPr fontId="1" type="noConversion"/>
  </si>
  <si>
    <t>총고정
자본형성</t>
    <phoneticPr fontId="1" type="noConversion"/>
  </si>
  <si>
    <t>総固定 
資本形成</t>
    <phoneticPr fontId="1" type="noConversion"/>
  </si>
  <si>
    <t>최종수요</t>
    <phoneticPr fontId="1" type="noConversion"/>
  </si>
  <si>
    <t>순수취</t>
    <phoneticPr fontId="1" type="noConversion"/>
  </si>
  <si>
    <t>수취</t>
    <phoneticPr fontId="1" type="noConversion"/>
  </si>
  <si>
    <t>지불</t>
    <phoneticPr fontId="1" type="noConversion"/>
  </si>
  <si>
    <t>순수출</t>
    <phoneticPr fontId="1" type="noConversion"/>
  </si>
  <si>
    <t>수출</t>
    <phoneticPr fontId="1" type="noConversion"/>
  </si>
  <si>
    <t>수입</t>
    <phoneticPr fontId="1" type="noConversion"/>
  </si>
  <si>
    <t>&lt;参考&gt;</t>
  </si>
  <si>
    <t>(単位:％)</t>
  </si>
  <si>
    <t>(2015暦年＝100)</t>
  </si>
  <si>
    <t>(単位:10億円)</t>
  </si>
  <si>
    <t>実質季節調整系列(前期比)</t>
    <phoneticPr fontId="1" type="noConversion"/>
  </si>
  <si>
    <t>実質季節調整系列</t>
    <phoneticPr fontId="1" type="noConversion"/>
  </si>
  <si>
    <t>実質原系列(寄与度)</t>
    <phoneticPr fontId="1" type="noConversion"/>
  </si>
  <si>
    <t>実質原系列(前年同期比)</t>
    <phoneticPr fontId="1" type="noConversion"/>
  </si>
  <si>
    <t>実質季節調整系列(寄与度)</t>
    <phoneticPr fontId="1" type="noConversion"/>
  </si>
  <si>
    <t>実質季節調整系列(年率)</t>
    <phoneticPr fontId="1" type="noConversion"/>
  </si>
  <si>
    <t>実質季節調整系列(年率寄与度)</t>
    <phoneticPr fontId="1" type="noConversion"/>
  </si>
  <si>
    <t>名目原系列</t>
    <phoneticPr fontId="1" type="noConversion"/>
  </si>
  <si>
    <t>名目原系列(前年同期比)</t>
    <phoneticPr fontId="1" type="noConversion"/>
  </si>
  <si>
    <t>名目原系列(寄与度)</t>
    <phoneticPr fontId="1" type="noConversion"/>
  </si>
  <si>
    <t>名目季節調整系列</t>
    <phoneticPr fontId="1" type="noConversion"/>
  </si>
  <si>
    <t>名目季節調整系列(前期比)</t>
    <phoneticPr fontId="1" type="noConversion"/>
  </si>
  <si>
    <t>名目季節調整系列(寄与度)</t>
    <phoneticPr fontId="1" type="noConversion"/>
  </si>
  <si>
    <t>名目季節調整系列(年率)</t>
    <phoneticPr fontId="1" type="noConversion"/>
  </si>
  <si>
    <t>四半期デフレーター原系列</t>
    <phoneticPr fontId="1" type="noConversion"/>
  </si>
  <si>
    <t>四半期デフレーター原系列(前年同期比)</t>
    <phoneticPr fontId="1" type="noConversion"/>
  </si>
  <si>
    <t>四半期デフレーター季節調整系列</t>
    <phoneticPr fontId="1" type="noConversion"/>
  </si>
  <si>
    <t>&lt;참고&gt;</t>
    <phoneticPr fontId="1" type="noConversion"/>
  </si>
  <si>
    <t>단위: 10억엔</t>
    <phoneticPr fontId="1" type="noConversion"/>
  </si>
  <si>
    <t>단위: %</t>
    <phoneticPr fontId="1" type="noConversion"/>
  </si>
  <si>
    <t>2015년 = 100</t>
    <phoneticPr fontId="1" type="noConversion"/>
  </si>
  <si>
    <t>&lt;참고</t>
    <phoneticPr fontId="1" type="noConversion"/>
  </si>
  <si>
    <t>단위: 2015년 연쇄가격, 10억엔</t>
    <phoneticPr fontId="1" type="noConversion"/>
  </si>
  <si>
    <t>해외로부터의 소득</t>
  </si>
  <si>
    <t>재화 및 서비스</t>
  </si>
  <si>
    <t xml:space="preserve"> 연율 표시의 성장률은 실질 계절조정치를 이용하여 다음의 식에 의해 산출되었습니다.
 연율 표시의 성장률 = {(당기의 실수 ÷ 전기의 실수)⁴ - 1} × 100</t>
    <phoneticPr fontId="1" type="noConversion"/>
  </si>
  <si>
    <t>＊年率で表示している。</t>
    <phoneticPr fontId="1" type="noConversion"/>
  </si>
  <si>
    <t xml:space="preserve"> 연율 표시의 성장률은 명목 계절조정치를 이용하여 다음의 식에 의해 산출되었습니다.
 연율 표시의 성장률 = {(당기의 실수 ÷ 전기의 실수)⁴ - 1} × 100</t>
    <phoneticPr fontId="1" type="noConversion"/>
  </si>
  <si>
    <t>＊四半期デフレーター原系列＝（名目原系列 / 実質原系列）×１００</t>
    <phoneticPr fontId="1" type="noConversion"/>
  </si>
  <si>
    <t xml:space="preserve"> 사분기 디플레이터 원계열 = (명목 원계열 / 실질 원계열) × 100</t>
    <phoneticPr fontId="1" type="noConversion"/>
  </si>
  <si>
    <t>＊四半期デフレーター季節調整系列＝（名目季節調整系列 / 実質季節調整系列）×１００</t>
    <phoneticPr fontId="1" type="noConversion"/>
  </si>
  <si>
    <t xml:space="preserve"> 사분기 디플레이터 계절조정계열 = (명목 계절조정계열 / 실질 계절조정계열) × 100</t>
    <phoneticPr fontId="1" type="noConversion"/>
  </si>
  <si>
    <t>＊財貨・サービスの純輸出は連鎖方式での計算ができないため、財貨・サービスの輸出－財貨・サービスの輸入により求めている。このため寄与度とは符号が一致しない場合がある。</t>
    <phoneticPr fontId="1" type="noConversion"/>
  </si>
  <si>
    <t xml:space="preserve"> 개차 = 국내총생산(지출측) - 국내총생산(지출측)의 내역항목계.</t>
    <phoneticPr fontId="1" type="noConversion"/>
  </si>
  <si>
    <t xml:space="preserve"> 재화 및 서비스의 순수출은 연쇄 방식으로 계산이 불가능하기에, 재화 및 서비스의 수출 - 재화 및 서비스의 수입으로 구하고 있습니다. 따라서 기여도와 부호가 일치하지 않을 수 있습니다.</t>
    <phoneticPr fontId="1" type="noConversion"/>
  </si>
  <si>
    <t>＊開差＝国内総生産(支出側)－国内総生産(支出側)の内訳項目計。</t>
    <phoneticPr fontId="1" type="noConversion"/>
  </si>
  <si>
    <t xml:space="preserve"> 연율로 표시하고 있습니다.</t>
    <phoneticPr fontId="1" type="noConversion"/>
  </si>
  <si>
    <t>＊国内総生産(支出側)に対する寄与度、ただし交易利得、海外からの所得は国民総所得に対する寄与度</t>
    <phoneticPr fontId="1" type="noConversion"/>
  </si>
  <si>
    <t>＊四捨五入の関係上、各項目の寄与度の合計は必ずしも国内総生産(支出側)、もしくは国民総所得の増加率には一致しない。</t>
    <phoneticPr fontId="1" type="noConversion"/>
  </si>
  <si>
    <t>＊財貨・サービスの輸入は国内総生産(支出側)、海外からの所得支払は国民総所得の控除項目となるので、寄与度は逆符号で表示した。例えば、財貨・サービスの輸入が増加すると、寄与度はマイナスの符号となる。</t>
    <phoneticPr fontId="1" type="noConversion"/>
  </si>
  <si>
    <t>＊国内総生産(支出側)、国内総所得、国民総所得は前期比</t>
    <phoneticPr fontId="1" type="noConversion"/>
  </si>
  <si>
    <t>＊財貨・サービスの純輸出の寄与度は財貨・サービスの輸出の寄与度－財貨・サービスの輸入の寄与度により求めている。</t>
    <phoneticPr fontId="1" type="noConversion"/>
  </si>
  <si>
    <t>＊国内総生産(支出側)、国内総所得、国民総所得は前年同期比</t>
    <phoneticPr fontId="1" type="noConversion"/>
  </si>
  <si>
    <t xml:space="preserve"> 재화 및 서비스의 순수출 기여도는 재화 및 서비스의 수출 기여도 - 재화및 서비스의 수입 기여도로 구하고 있습니다.</t>
    <phoneticPr fontId="1" type="noConversion"/>
  </si>
  <si>
    <t xml:space="preserve"> 재화 및 서비스의 수입은 국내총생산(지출측)의 공제 항목이, 해외로부터의 소득 지불은 국민총소득의 공제 항목이 되기 때문에 기여도는 역부호로 표시됩니다. 예를 들면, 재화 및 서비스의 수입이 증가하면, 기여도는 마이너스의 부호가 됩니다.</t>
    <phoneticPr fontId="1" type="noConversion"/>
  </si>
  <si>
    <t xml:space="preserve"> 반올림의 관계상, 각 항목의 기여도 합계는 반드시 국내총생산(지출측) 혹은 국민총소득의 증가율과 일치하지 않습니다.</t>
    <phoneticPr fontId="1" type="noConversion"/>
  </si>
  <si>
    <t xml:space="preserve"> 국내총생산(지출측)에 대한 기여도, 다만 교역이득 및 해외로부터의 소득은 국민총소득에 대한 기여도.</t>
    <phoneticPr fontId="1" type="noConversion"/>
  </si>
  <si>
    <t xml:space="preserve"> 국내총생산(지출측), 국내총소득, 국민총소득은 전년동기비.</t>
    <phoneticPr fontId="1" type="noConversion"/>
  </si>
  <si>
    <t>＊国内総生産(支出側)、国民総所得は前年同期比</t>
    <phoneticPr fontId="1" type="noConversion"/>
  </si>
  <si>
    <t>＊国内総生産(支出側)に対する寄与度、ただし海外からの所得は国民総所得に対する寄与度</t>
    <phoneticPr fontId="1" type="noConversion"/>
  </si>
  <si>
    <t>＊寄与度は次式により算出した。寄与度＝（当期の実数－前年同期の実数）÷前年同期の国内総生産(支出側)（または国民総所得）×１００</t>
    <phoneticPr fontId="1" type="noConversion"/>
  </si>
  <si>
    <t xml:space="preserve"> 국내총생산(지출측), 국민총소득은 전년동기비.</t>
    <phoneticPr fontId="1" type="noConversion"/>
  </si>
  <si>
    <t xml:space="preserve"> 국내총생산(지출측)에 대한 기여도, 다만 해외로부터의 소득은 국민총소득에 대한 기여도.</t>
    <phoneticPr fontId="1" type="noConversion"/>
  </si>
  <si>
    <t xml:space="preserve"> 기여도는 다음 식에 의해 산출되었습니다. 기여도 = (당기의 실수 - 전년 동기의 실수) ÷ 전년 동기의 국내총생산(지출측) (또는 국민총소득) × 100</t>
    <phoneticPr fontId="1" type="noConversion"/>
  </si>
  <si>
    <t>＊国内総生産(支出側)、国民総所得は前期比</t>
    <phoneticPr fontId="1" type="noConversion"/>
  </si>
  <si>
    <t>＊寄与度は次式により算出した。寄与度＝（当期の実数－前期の実数）÷前期の国内総生産(支出側)（または国民総所得）×１００</t>
    <phoneticPr fontId="1" type="noConversion"/>
  </si>
  <si>
    <t>＊年率表示の成長率は、名目季節調整値を用いて次式により算出した。年率表示の成長率＝｛(当期の実数÷前期の実数)の4乗－１｝×１００</t>
    <phoneticPr fontId="1" type="noConversion"/>
  </si>
  <si>
    <t xml:space="preserve"> 국내총생산(지출측), 국민총소득은 전기비.</t>
    <phoneticPr fontId="1" type="noConversion"/>
  </si>
  <si>
    <t xml:space="preserve"> 기여도는 다음 식에 의해 산출되었습니다. 기여도 = (당기의 실수 - 전기의 실수) ÷ 전년 동기의 국내총생산(지출측) (또는 국민총소득) × 100</t>
    <phoneticPr fontId="1" type="noConversion"/>
  </si>
  <si>
    <t>＊国内総生産(支出側)は年率表示の成長率</t>
    <phoneticPr fontId="1" type="noConversion"/>
  </si>
  <si>
    <t>＊国内総生産(支出側)に対する寄与度</t>
    <phoneticPr fontId="1" type="noConversion"/>
  </si>
  <si>
    <t>＊四捨五入の関係上、各項目の寄与度の合計は必ずしも国内総生産(支出側)の増加率には一致しない。</t>
    <phoneticPr fontId="1" type="noConversion"/>
  </si>
  <si>
    <t>＊財貨・サービスの輸入は国内総生産(支出側)の控除項目となるので、寄与度は逆符号で表示した。例えば、財貨・サービスの輸入が増加すると、寄与度はマイナスの符号となる。</t>
    <phoneticPr fontId="1" type="noConversion"/>
  </si>
  <si>
    <t xml:space="preserve"> 국내총생산(지출측), 국내총소득, 국민총소득은 전기비.</t>
    <phoneticPr fontId="1" type="noConversion"/>
  </si>
  <si>
    <t xml:space="preserve"> 국내총생산(지출측)은 연율 표시의 성장률.</t>
    <phoneticPr fontId="1" type="noConversion"/>
  </si>
  <si>
    <t xml:space="preserve"> 국내총생산(지출측)에 대한 기여도.</t>
    <phoneticPr fontId="1" type="noConversion"/>
  </si>
  <si>
    <t xml:space="preserve"> 반올림의 관계상, 각 항목의 기여도 합계는 반드시 국내총생산(지출측)의 증가율과 일치하지 않습니다.</t>
    <phoneticPr fontId="1" type="noConversion"/>
  </si>
  <si>
    <t xml:space="preserve"> 재화 및 서비스의 수입은 국내총생산(지출측)의 공제 항목이 되기 때문에 기여도는 역부호로 표시됩니다. 예를 들면, 재화 및 서비스의 수입이 증가하면, 기여도는 마이너스의 부호가 됩니다.</t>
    <phoneticPr fontId="1" type="noConversion"/>
  </si>
  <si>
    <t>＊年率表示の成長率は、実質季節調整値を用いて次式により算出した。年率表示の成長率＝｛(当期の実数÷前期の実数)の4乗－１｝×１００</t>
    <phoneticPr fontId="1" type="noConversion"/>
  </si>
  <si>
    <t>四半期デフレーター季節調整系列(前期比)</t>
    <phoneticPr fontId="1" type="noConversion"/>
  </si>
  <si>
    <t>주택 의제 임차료
제외</t>
  </si>
  <si>
    <t>***</t>
  </si>
  <si>
    <t>民間企業
設備</t>
    <phoneticPr fontId="1" type="noConversion"/>
  </si>
  <si>
    <t>民間在庫
変動</t>
    <phoneticPr fontId="1" type="noConversion"/>
  </si>
  <si>
    <t>公的在庫 
変動</t>
    <phoneticPr fontId="1" type="noConversion"/>
  </si>
  <si>
    <t>輸出</t>
    <phoneticPr fontId="1" type="noConversion"/>
  </si>
  <si>
    <t>輸入</t>
    <phoneticPr fontId="1" type="noConversion"/>
  </si>
  <si>
    <t>開差</t>
    <phoneticPr fontId="1" type="noConversion"/>
  </si>
  <si>
    <t>受取</t>
    <phoneticPr fontId="1" type="noConversion"/>
  </si>
  <si>
    <t>支払</t>
    <phoneticPr fontId="1" type="noConversion"/>
  </si>
  <si>
    <t>四半期別GDP速報</t>
    <phoneticPr fontId="1" type="noConversion"/>
  </si>
  <si>
    <t>Goods &amp; Services</t>
  </si>
  <si>
    <t>Residual</t>
  </si>
  <si>
    <t>GDI</t>
  </si>
  <si>
    <t>Income from /to the Rest of the World</t>
  </si>
  <si>
    <t>GNI</t>
  </si>
  <si>
    <t>Net Exports</t>
  </si>
  <si>
    <t>Exports</t>
  </si>
  <si>
    <t>Imports</t>
  </si>
  <si>
    <t>Net</t>
  </si>
  <si>
    <t>Receipt</t>
  </si>
  <si>
    <t>Payment</t>
  </si>
  <si>
    <t>GDP
(Expenditure Approach)</t>
    <phoneticPr fontId="1" type="noConversion"/>
  </si>
  <si>
    <t>Private
Consumption</t>
    <phoneticPr fontId="1" type="noConversion"/>
  </si>
  <si>
    <t>Consumption of
Households</t>
    <phoneticPr fontId="1" type="noConversion"/>
  </si>
  <si>
    <t>Excluding
Imputed Rent</t>
    <phoneticPr fontId="1" type="noConversion"/>
  </si>
  <si>
    <t>Private
Residential
Investment</t>
    <phoneticPr fontId="1" type="noConversion"/>
  </si>
  <si>
    <t>Private Non-Resi.
Investment</t>
    <phoneticPr fontId="1" type="noConversion"/>
  </si>
  <si>
    <t>Change
in Private
Inventories</t>
    <phoneticPr fontId="1" type="noConversion"/>
  </si>
  <si>
    <t>Government
Consumption</t>
    <phoneticPr fontId="1" type="noConversion"/>
  </si>
  <si>
    <t>Public
Investment</t>
    <phoneticPr fontId="1" type="noConversion"/>
  </si>
  <si>
    <t>Change
in Public
Inventories</t>
    <phoneticPr fontId="1" type="noConversion"/>
  </si>
  <si>
    <t>Trading
Gains/Losses</t>
    <phoneticPr fontId="1" type="noConversion"/>
  </si>
  <si>
    <t>Domestic
Demand</t>
    <phoneticPr fontId="1" type="noConversion"/>
  </si>
  <si>
    <t>Private
Demand</t>
    <phoneticPr fontId="1" type="noConversion"/>
  </si>
  <si>
    <t>Public
Demand</t>
    <phoneticPr fontId="1" type="noConversion"/>
  </si>
  <si>
    <t>Gross Fixed Capital
Formation</t>
    <phoneticPr fontId="1" type="noConversion"/>
  </si>
  <si>
    <t>Final Sales of Domestic Product</t>
    <phoneticPr fontId="1" type="noConversion"/>
  </si>
  <si>
    <t>2025/ 1- 3.</t>
  </si>
  <si>
    <t>https://www.esri.cao.go.jp/jp/sna/data/data_list/sokuhou/files/2025/qe253_2/pdf/jikei_1.pdf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</si>
</sst>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5" x14ac:knownFonts="1">
    <font>
      <sz val="10"/>
      <color theme="1"/>
      <name val="함초롬바탕"/>
      <family val="2"/>
      <charset val="129"/>
    </font>
    <font>
      <sz val="8"/>
      <name val="함초롬바탕"/>
      <family val="2"/>
      <charset val="129"/>
    </font>
    <font>
      <u/>
      <sz val="10"/>
      <color theme="10"/>
      <name val="함초롬바탕"/>
      <family val="2"/>
      <charset val="129"/>
    </font>
    <font>
      <sz val="14"/>
      <color theme="1"/>
      <name val="함초롬바탕"/>
      <family val="1"/>
      <charset val="129"/>
    </font>
    <font>
      <sz val="8"/>
      <color theme="1"/>
      <name val="함초롬바탕"/>
      <family val="2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" fontId="0" fillId="0" borderId="0" xfId="0" applyNumberFormat="1" applyBorder="1">
      <alignment vertical="center"/>
    </xf>
    <xf numFmtId="0" fontId="3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176" fontId="0" fillId="0" borderId="3" xfId="0" applyNumberFormat="1" applyBorder="1">
      <alignment vertical="center"/>
    </xf>
    <xf numFmtId="176" fontId="0" fillId="0" borderId="0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/>
    </xf>
    <xf numFmtId="0" fontId="0" fillId="0" borderId="0" xfId="0" applyFont="1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sri.cao.go.jp/jp/sna/data/data_list/sokuhou/files/2025/qe253_2/pdf/jikei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showGridLines="0" tabSelected="1" zoomScaleNormal="100" workbookViewId="0">
      <selection activeCell="A30" sqref="A30"/>
    </sheetView>
  </sheetViews>
  <sheetFormatPr defaultRowHeight="14.25" x14ac:dyDescent="0.25"/>
  <cols>
    <col min="2" max="2" width="44.140625" bestFit="1" customWidth="1"/>
  </cols>
  <sheetData>
    <row r="1" spans="1:3" x14ac:dyDescent="0.25">
      <c r="A1" s="23" t="s">
        <v>15</v>
      </c>
      <c r="B1" s="23"/>
      <c r="C1" t="s">
        <v>17</v>
      </c>
    </row>
    <row r="3" spans="1:3" x14ac:dyDescent="0.25">
      <c r="A3">
        <v>1</v>
      </c>
      <c r="B3" s="1" t="s">
        <v>36</v>
      </c>
      <c r="C3" t="s">
        <v>16</v>
      </c>
    </row>
    <row r="4" spans="1:3" x14ac:dyDescent="0.25">
      <c r="A4">
        <v>2</v>
      </c>
      <c r="B4" s="1" t="s">
        <v>89</v>
      </c>
      <c r="C4" t="s">
        <v>18</v>
      </c>
    </row>
    <row r="5" spans="1:3" x14ac:dyDescent="0.25">
      <c r="A5">
        <v>3</v>
      </c>
      <c r="B5" s="1" t="s">
        <v>88</v>
      </c>
      <c r="C5" t="s">
        <v>19</v>
      </c>
    </row>
    <row r="6" spans="1:3" x14ac:dyDescent="0.25">
      <c r="A6">
        <v>4</v>
      </c>
      <c r="B6" s="1" t="s">
        <v>87</v>
      </c>
      <c r="C6" t="s">
        <v>20</v>
      </c>
    </row>
    <row r="7" spans="1:3" x14ac:dyDescent="0.25">
      <c r="A7">
        <v>5</v>
      </c>
      <c r="B7" s="1" t="s">
        <v>86</v>
      </c>
      <c r="C7" t="s">
        <v>21</v>
      </c>
    </row>
    <row r="8" spans="1:3" x14ac:dyDescent="0.25">
      <c r="A8">
        <v>6</v>
      </c>
      <c r="B8" t="s">
        <v>90</v>
      </c>
      <c r="C8" t="s">
        <v>22</v>
      </c>
    </row>
    <row r="9" spans="1:3" x14ac:dyDescent="0.25">
      <c r="A9">
        <v>7</v>
      </c>
      <c r="B9" t="s">
        <v>91</v>
      </c>
      <c r="C9" t="s">
        <v>23</v>
      </c>
    </row>
    <row r="10" spans="1:3" x14ac:dyDescent="0.25">
      <c r="A10">
        <v>8</v>
      </c>
      <c r="B10" t="s">
        <v>92</v>
      </c>
      <c r="C10" t="s">
        <v>24</v>
      </c>
    </row>
    <row r="11" spans="1:3" x14ac:dyDescent="0.25">
      <c r="A11">
        <v>9</v>
      </c>
      <c r="B11" t="s">
        <v>93</v>
      </c>
      <c r="C11" t="s">
        <v>25</v>
      </c>
    </row>
    <row r="12" spans="1:3" x14ac:dyDescent="0.25">
      <c r="A12">
        <v>10</v>
      </c>
      <c r="B12" t="s">
        <v>94</v>
      </c>
      <c r="C12" t="s">
        <v>27</v>
      </c>
    </row>
    <row r="13" spans="1:3" x14ac:dyDescent="0.25">
      <c r="A13">
        <v>11</v>
      </c>
      <c r="B13" t="s">
        <v>95</v>
      </c>
      <c r="C13" t="s">
        <v>28</v>
      </c>
    </row>
    <row r="14" spans="1:3" x14ac:dyDescent="0.25">
      <c r="A14">
        <v>12</v>
      </c>
      <c r="B14" t="s">
        <v>96</v>
      </c>
      <c r="C14" t="s">
        <v>26</v>
      </c>
    </row>
    <row r="15" spans="1:3" x14ac:dyDescent="0.25">
      <c r="A15">
        <v>13</v>
      </c>
      <c r="B15" t="s">
        <v>97</v>
      </c>
      <c r="C15" t="s">
        <v>29</v>
      </c>
    </row>
    <row r="16" spans="1:3" x14ac:dyDescent="0.25">
      <c r="A16">
        <v>14</v>
      </c>
      <c r="B16" t="s">
        <v>98</v>
      </c>
      <c r="C16" t="s">
        <v>30</v>
      </c>
    </row>
    <row r="17" spans="1:3" x14ac:dyDescent="0.25">
      <c r="A17">
        <v>15</v>
      </c>
      <c r="B17" t="s">
        <v>99</v>
      </c>
      <c r="C17" t="s">
        <v>31</v>
      </c>
    </row>
    <row r="18" spans="1:3" x14ac:dyDescent="0.25">
      <c r="A18">
        <v>16</v>
      </c>
      <c r="B18" t="s">
        <v>100</v>
      </c>
      <c r="C18" t="s">
        <v>32</v>
      </c>
    </row>
    <row r="19" spans="1:3" x14ac:dyDescent="0.25">
      <c r="A19">
        <v>17</v>
      </c>
      <c r="B19" t="s">
        <v>101</v>
      </c>
      <c r="C19" t="s">
        <v>34</v>
      </c>
    </row>
    <row r="20" spans="1:3" x14ac:dyDescent="0.25">
      <c r="A20">
        <v>18</v>
      </c>
      <c r="B20" t="s">
        <v>102</v>
      </c>
      <c r="C20" t="s">
        <v>33</v>
      </c>
    </row>
    <row r="21" spans="1:3" x14ac:dyDescent="0.25">
      <c r="A21">
        <v>19</v>
      </c>
      <c r="B21" t="s">
        <v>155</v>
      </c>
      <c r="C21" t="s">
        <v>35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2"/>
  <sheetViews>
    <sheetView showGridLines="0" zoomScaleNormal="100" workbookViewId="0">
      <selection activeCell="A74" sqref="A74"/>
    </sheetView>
  </sheetViews>
  <sheetFormatPr defaultColWidth="13.5703125"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7.7109375" bestFit="1" customWidth="1"/>
    <col min="16" max="16" width="1.7109375" customWidth="1"/>
    <col min="17" max="17" width="12" customWidth="1"/>
    <col min="18" max="18" width="11.140625" bestFit="1" customWidth="1"/>
    <col min="19" max="21" width="11.140625" customWidth="1"/>
    <col min="22" max="22" width="11.140625" bestFit="1" customWidth="1"/>
    <col min="23" max="23" width="1.7109375" customWidth="1"/>
    <col min="24" max="25" width="11" bestFit="1" customWidth="1"/>
    <col min="26" max="26" width="9.85546875" bestFit="1" customWidth="1"/>
    <col min="27" max="27" width="1.7109375" customWidth="1"/>
    <col min="28" max="28" width="9.85546875" bestFit="1" customWidth="1"/>
    <col min="29" max="29" width="1.7109375" customWidth="1"/>
    <col min="30" max="30" width="14.28515625" customWidth="1"/>
  </cols>
  <sheetData>
    <row r="1" spans="1:30" ht="19.5" x14ac:dyDescent="0.25">
      <c r="A1" s="21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 t="s">
        <v>82</v>
      </c>
      <c r="R1" s="22"/>
      <c r="S1" s="22"/>
      <c r="T1" s="22"/>
      <c r="U1" s="22"/>
      <c r="V1" s="22"/>
      <c r="W1" s="22"/>
      <c r="X1" s="22"/>
      <c r="Y1" s="22"/>
      <c r="Z1" s="28" t="s">
        <v>56</v>
      </c>
      <c r="AA1" s="28"/>
      <c r="AB1" s="28"/>
      <c r="AC1" s="28"/>
      <c r="AD1" s="28"/>
    </row>
    <row r="2" spans="1:30" ht="19.5" x14ac:dyDescent="0.25">
      <c r="A2" s="21" t="str">
        <f>VLOOKUP(A1,目次!B:C,2,0)</f>
        <v>실질, 원계열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 t="s">
        <v>103</v>
      </c>
      <c r="R2" s="22"/>
      <c r="S2" s="22"/>
      <c r="T2" s="22"/>
      <c r="U2" s="22"/>
      <c r="V2" s="22"/>
      <c r="W2" s="22"/>
      <c r="X2" s="22"/>
      <c r="Y2" s="22"/>
      <c r="Z2" s="28" t="s">
        <v>108</v>
      </c>
      <c r="AA2" s="28"/>
      <c r="AB2" s="28"/>
      <c r="AC2" s="28"/>
      <c r="AD2" s="28"/>
    </row>
    <row r="3" spans="1:30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</row>
    <row r="4" spans="1:30" ht="28.5" x14ac:dyDescent="0.25">
      <c r="A4" s="10"/>
      <c r="B4" s="4" t="s">
        <v>38</v>
      </c>
      <c r="C4" s="10" t="s">
        <v>39</v>
      </c>
      <c r="D4" s="10" t="s">
        <v>40</v>
      </c>
      <c r="E4" s="10" t="s">
        <v>41</v>
      </c>
      <c r="F4" s="10" t="s">
        <v>42</v>
      </c>
      <c r="G4" s="10" t="s">
        <v>158</v>
      </c>
      <c r="H4" s="10" t="s">
        <v>159</v>
      </c>
      <c r="I4" s="10" t="s">
        <v>43</v>
      </c>
      <c r="J4" s="10" t="s">
        <v>44</v>
      </c>
      <c r="K4" s="10" t="s">
        <v>160</v>
      </c>
      <c r="L4" s="14" t="s">
        <v>45</v>
      </c>
      <c r="M4" s="14"/>
      <c r="N4" s="14"/>
      <c r="O4" s="10" t="s">
        <v>163</v>
      </c>
      <c r="P4" s="10"/>
      <c r="Q4" s="10" t="s">
        <v>47</v>
      </c>
      <c r="R4" s="10" t="s">
        <v>48</v>
      </c>
      <c r="S4" s="14" t="s">
        <v>49</v>
      </c>
      <c r="T4" s="14"/>
      <c r="U4" s="14"/>
      <c r="V4" s="10" t="s">
        <v>51</v>
      </c>
      <c r="W4" s="10"/>
      <c r="X4" s="10" t="s">
        <v>52</v>
      </c>
      <c r="Y4" s="10" t="s">
        <v>53</v>
      </c>
      <c r="Z4" s="10" t="s">
        <v>54</v>
      </c>
      <c r="AA4" s="10"/>
      <c r="AB4" s="10" t="s">
        <v>74</v>
      </c>
      <c r="AC4" s="10"/>
      <c r="AD4" s="7" t="s">
        <v>55</v>
      </c>
    </row>
    <row r="5" spans="1:30" x14ac:dyDescent="0.25">
      <c r="A5" s="10"/>
      <c r="B5" s="5"/>
      <c r="C5" s="10"/>
      <c r="D5" s="10"/>
      <c r="E5" s="10"/>
      <c r="F5" s="10"/>
      <c r="G5" s="10"/>
      <c r="H5" s="10"/>
      <c r="I5" s="10"/>
      <c r="J5" s="10"/>
      <c r="K5" s="10"/>
      <c r="L5" s="10" t="s">
        <v>46</v>
      </c>
      <c r="M5" s="10" t="s">
        <v>161</v>
      </c>
      <c r="N5" s="10" t="s">
        <v>162</v>
      </c>
      <c r="O5" s="10"/>
      <c r="P5" s="10"/>
      <c r="Q5" s="10"/>
      <c r="R5" s="10"/>
      <c r="S5" s="10" t="s">
        <v>50</v>
      </c>
      <c r="T5" s="10" t="s">
        <v>164</v>
      </c>
      <c r="U5" s="10" t="s">
        <v>165</v>
      </c>
      <c r="V5" s="10"/>
      <c r="W5" s="10"/>
      <c r="X5" s="10"/>
      <c r="Y5" s="10"/>
      <c r="Z5" s="10"/>
      <c r="AA5" s="10"/>
      <c r="AB5" s="10"/>
      <c r="AC5" s="10"/>
      <c r="AD5" s="7"/>
    </row>
    <row r="6" spans="1:30" ht="38.25" x14ac:dyDescent="0.25">
      <c r="A6" s="18"/>
      <c r="B6" s="29" t="s">
        <v>178</v>
      </c>
      <c r="C6" s="30" t="s">
        <v>179</v>
      </c>
      <c r="D6" s="30" t="s">
        <v>180</v>
      </c>
      <c r="E6" s="30" t="s">
        <v>181</v>
      </c>
      <c r="F6" s="30" t="s">
        <v>182</v>
      </c>
      <c r="G6" s="30" t="s">
        <v>183</v>
      </c>
      <c r="H6" s="30" t="s">
        <v>184</v>
      </c>
      <c r="I6" s="30" t="s">
        <v>185</v>
      </c>
      <c r="J6" s="30" t="s">
        <v>186</v>
      </c>
      <c r="K6" s="30" t="s">
        <v>187</v>
      </c>
      <c r="L6" s="32" t="s">
        <v>167</v>
      </c>
      <c r="M6" s="32"/>
      <c r="N6" s="32"/>
      <c r="O6" s="30" t="s">
        <v>168</v>
      </c>
      <c r="P6" s="30"/>
      <c r="Q6" s="30" t="s">
        <v>188</v>
      </c>
      <c r="R6" s="30" t="s">
        <v>169</v>
      </c>
      <c r="S6" s="33" t="s">
        <v>170</v>
      </c>
      <c r="T6" s="32"/>
      <c r="U6" s="32"/>
      <c r="V6" s="30" t="s">
        <v>171</v>
      </c>
      <c r="W6" s="30"/>
      <c r="X6" s="30" t="s">
        <v>189</v>
      </c>
      <c r="Y6" s="30" t="s">
        <v>190</v>
      </c>
      <c r="Z6" s="30" t="s">
        <v>191</v>
      </c>
      <c r="AA6" s="30"/>
      <c r="AB6" s="30" t="s">
        <v>192</v>
      </c>
      <c r="AC6" s="30"/>
      <c r="AD6" s="31" t="s">
        <v>193</v>
      </c>
    </row>
    <row r="7" spans="1:30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">
        <v>172</v>
      </c>
      <c r="M7" s="30" t="s">
        <v>173</v>
      </c>
      <c r="N7" s="30" t="s">
        <v>174</v>
      </c>
      <c r="O7" s="30"/>
      <c r="P7" s="30"/>
      <c r="Q7" s="30"/>
      <c r="R7" s="30"/>
      <c r="S7" s="30" t="s">
        <v>175</v>
      </c>
      <c r="T7" s="30" t="s">
        <v>176</v>
      </c>
      <c r="U7" s="30" t="s">
        <v>177</v>
      </c>
      <c r="V7" s="30"/>
      <c r="W7" s="30"/>
      <c r="X7" s="30"/>
      <c r="Y7" s="30"/>
      <c r="Z7" s="30"/>
      <c r="AA7" s="30"/>
      <c r="AB7" s="30"/>
      <c r="AC7" s="30"/>
      <c r="AD7" s="31"/>
    </row>
    <row r="8" spans="1:30" ht="28.5" x14ac:dyDescent="0.25">
      <c r="A8" s="10"/>
      <c r="B8" s="5" t="s">
        <v>57</v>
      </c>
      <c r="C8" s="10" t="s">
        <v>58</v>
      </c>
      <c r="D8" s="10" t="s">
        <v>59</v>
      </c>
      <c r="E8" s="10" t="s">
        <v>156</v>
      </c>
      <c r="F8" s="10" t="s">
        <v>60</v>
      </c>
      <c r="G8" s="10" t="s">
        <v>61</v>
      </c>
      <c r="H8" s="10" t="s">
        <v>62</v>
      </c>
      <c r="I8" s="10" t="s">
        <v>63</v>
      </c>
      <c r="J8" s="10" t="s">
        <v>64</v>
      </c>
      <c r="K8" s="10" t="s">
        <v>65</v>
      </c>
      <c r="L8" s="14" t="s">
        <v>110</v>
      </c>
      <c r="M8" s="14"/>
      <c r="N8" s="14"/>
      <c r="O8" s="10" t="s">
        <v>66</v>
      </c>
      <c r="P8" s="10"/>
      <c r="Q8" s="10" t="s">
        <v>67</v>
      </c>
      <c r="R8" s="10" t="s">
        <v>68</v>
      </c>
      <c r="S8" s="14" t="s">
        <v>109</v>
      </c>
      <c r="T8" s="14"/>
      <c r="U8" s="14"/>
      <c r="V8" s="10" t="s">
        <v>69</v>
      </c>
      <c r="W8" s="10"/>
      <c r="X8" s="10" t="s">
        <v>70</v>
      </c>
      <c r="Y8" s="10" t="s">
        <v>71</v>
      </c>
      <c r="Z8" s="10" t="s">
        <v>72</v>
      </c>
      <c r="AA8" s="10"/>
      <c r="AB8" s="10" t="s">
        <v>73</v>
      </c>
      <c r="AC8" s="10"/>
      <c r="AD8" s="7" t="s">
        <v>75</v>
      </c>
    </row>
    <row r="9" spans="1:30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">
        <v>79</v>
      </c>
      <c r="M9" s="3" t="s">
        <v>80</v>
      </c>
      <c r="N9" s="3" t="s">
        <v>81</v>
      </c>
      <c r="O9" s="3"/>
      <c r="P9" s="3"/>
      <c r="Q9" s="3"/>
      <c r="R9" s="3"/>
      <c r="S9" s="3" t="s">
        <v>76</v>
      </c>
      <c r="T9" s="3" t="s">
        <v>77</v>
      </c>
      <c r="U9" s="3" t="s">
        <v>78</v>
      </c>
      <c r="V9" s="3"/>
      <c r="W9" s="3"/>
      <c r="X9" s="3"/>
      <c r="Y9" s="3"/>
      <c r="Z9" s="3"/>
      <c r="AA9" s="3"/>
      <c r="AB9" s="3"/>
      <c r="AC9" s="3"/>
      <c r="AD9" s="8"/>
    </row>
    <row r="10" spans="1:30" x14ac:dyDescent="0.25">
      <c r="A10" s="9" t="s">
        <v>13</v>
      </c>
      <c r="B10" s="24">
        <v>140943.4</v>
      </c>
      <c r="C10" s="25">
        <v>79663.7</v>
      </c>
      <c r="D10" s="25">
        <v>78092.100000000006</v>
      </c>
      <c r="E10" s="25">
        <v>65393.1</v>
      </c>
      <c r="F10" s="25">
        <v>6666.3</v>
      </c>
      <c r="G10" s="25">
        <v>25628.2</v>
      </c>
      <c r="H10" s="25">
        <v>-3160.4</v>
      </c>
      <c r="I10" s="25">
        <v>25945.599999999999</v>
      </c>
      <c r="J10" s="25">
        <v>8457.2999999999993</v>
      </c>
      <c r="K10" s="25">
        <v>32.5</v>
      </c>
      <c r="L10" s="25">
        <v>-1611.9</v>
      </c>
      <c r="M10" s="25">
        <v>20230.2</v>
      </c>
      <c r="N10" s="25">
        <v>21842.1</v>
      </c>
      <c r="O10" s="25">
        <v>-678</v>
      </c>
      <c r="P10" s="25"/>
      <c r="Q10" s="25">
        <v>-2563.3000000000002</v>
      </c>
      <c r="R10" s="25">
        <v>138380</v>
      </c>
      <c r="S10" s="25">
        <v>5222.8999999999996</v>
      </c>
      <c r="T10" s="25">
        <v>6612.5</v>
      </c>
      <c r="U10" s="25">
        <v>1389.6</v>
      </c>
      <c r="V10" s="25">
        <v>143603</v>
      </c>
      <c r="W10" s="25"/>
      <c r="X10" s="25">
        <v>142807.9</v>
      </c>
      <c r="Y10" s="25">
        <v>108464.8</v>
      </c>
      <c r="Z10" s="25">
        <v>34364.400000000001</v>
      </c>
      <c r="AA10" s="25"/>
      <c r="AB10" s="25">
        <v>40720.400000000001</v>
      </c>
      <c r="AC10" s="25"/>
      <c r="AD10" s="26">
        <v>144424.5</v>
      </c>
    </row>
    <row r="11" spans="1:30" x14ac:dyDescent="0.25">
      <c r="A11" s="9" t="s">
        <v>2</v>
      </c>
      <c r="B11" s="24">
        <v>133672.9</v>
      </c>
      <c r="C11" s="25">
        <v>74402.399999999994</v>
      </c>
      <c r="D11" s="25">
        <v>72862.399999999994</v>
      </c>
      <c r="E11" s="25">
        <v>60101</v>
      </c>
      <c r="F11" s="25">
        <v>5828.2</v>
      </c>
      <c r="G11" s="25">
        <v>19987.900000000001</v>
      </c>
      <c r="H11" s="25">
        <v>1970</v>
      </c>
      <c r="I11" s="25">
        <v>25848.3</v>
      </c>
      <c r="J11" s="25">
        <v>5570.3</v>
      </c>
      <c r="K11" s="25">
        <v>11.9</v>
      </c>
      <c r="L11" s="25">
        <v>-56.4</v>
      </c>
      <c r="M11" s="25">
        <v>20370.7</v>
      </c>
      <c r="N11" s="25">
        <v>20427</v>
      </c>
      <c r="O11" s="25">
        <v>110.2</v>
      </c>
      <c r="P11" s="25"/>
      <c r="Q11" s="25">
        <v>-2443.3000000000002</v>
      </c>
      <c r="R11" s="25">
        <v>131229.6</v>
      </c>
      <c r="S11" s="25">
        <v>4253.5</v>
      </c>
      <c r="T11" s="25">
        <v>6791.3</v>
      </c>
      <c r="U11" s="25">
        <v>2537.6999999999998</v>
      </c>
      <c r="V11" s="25">
        <v>135483.1</v>
      </c>
      <c r="W11" s="25"/>
      <c r="X11" s="25">
        <v>133802.6</v>
      </c>
      <c r="Y11" s="25">
        <v>102317.5</v>
      </c>
      <c r="Z11" s="25">
        <v>31518.1</v>
      </c>
      <c r="AA11" s="25"/>
      <c r="AB11" s="25">
        <v>31377</v>
      </c>
      <c r="AC11" s="25"/>
      <c r="AD11" s="26">
        <v>131452.20000000001</v>
      </c>
    </row>
    <row r="12" spans="1:30" x14ac:dyDescent="0.25">
      <c r="A12" s="9" t="s">
        <v>1</v>
      </c>
      <c r="B12" s="24">
        <v>136529.5</v>
      </c>
      <c r="C12" s="25">
        <v>76385.7</v>
      </c>
      <c r="D12" s="25">
        <v>74661.7</v>
      </c>
      <c r="E12" s="25">
        <v>61900.6</v>
      </c>
      <c r="F12" s="25">
        <v>5984.4</v>
      </c>
      <c r="G12" s="25">
        <v>22241.7</v>
      </c>
      <c r="H12" s="25">
        <v>8.9</v>
      </c>
      <c r="I12" s="25">
        <v>25553.9</v>
      </c>
      <c r="J12" s="25">
        <v>6872.6</v>
      </c>
      <c r="K12" s="25">
        <v>30.1</v>
      </c>
      <c r="L12" s="25">
        <v>-368.2</v>
      </c>
      <c r="M12" s="25">
        <v>20685.400000000001</v>
      </c>
      <c r="N12" s="25">
        <v>21053.599999999999</v>
      </c>
      <c r="O12" s="25">
        <v>-179.6</v>
      </c>
      <c r="P12" s="25"/>
      <c r="Q12" s="25">
        <v>-2522.3000000000002</v>
      </c>
      <c r="R12" s="25">
        <v>134007.20000000001</v>
      </c>
      <c r="S12" s="25">
        <v>5933.6</v>
      </c>
      <c r="T12" s="25">
        <v>7448</v>
      </c>
      <c r="U12" s="25">
        <v>1514.4</v>
      </c>
      <c r="V12" s="25">
        <v>139940.79999999999</v>
      </c>
      <c r="W12" s="25"/>
      <c r="X12" s="25">
        <v>137043.4</v>
      </c>
      <c r="Y12" s="25">
        <v>104593</v>
      </c>
      <c r="Z12" s="25">
        <v>32480.3</v>
      </c>
      <c r="AA12" s="25"/>
      <c r="AB12" s="25">
        <v>35090.199999999997</v>
      </c>
      <c r="AC12" s="25"/>
      <c r="AD12" s="26">
        <v>136462.20000000001</v>
      </c>
    </row>
    <row r="13" spans="1:30" x14ac:dyDescent="0.25">
      <c r="A13" s="9" t="s">
        <v>0</v>
      </c>
      <c r="B13" s="24">
        <v>141805.6</v>
      </c>
      <c r="C13" s="25">
        <v>78346.5</v>
      </c>
      <c r="D13" s="25">
        <v>76466.100000000006</v>
      </c>
      <c r="E13" s="25">
        <v>63700.2</v>
      </c>
      <c r="F13" s="25">
        <v>6181.2</v>
      </c>
      <c r="G13" s="25">
        <v>22189.1</v>
      </c>
      <c r="H13" s="25">
        <v>842.1</v>
      </c>
      <c r="I13" s="25">
        <v>26058.3</v>
      </c>
      <c r="J13" s="25">
        <v>8282.5</v>
      </c>
      <c r="K13" s="25">
        <v>-3</v>
      </c>
      <c r="L13" s="25">
        <v>26.2</v>
      </c>
      <c r="M13" s="25">
        <v>21689.9</v>
      </c>
      <c r="N13" s="25">
        <v>21663.599999999999</v>
      </c>
      <c r="O13" s="25">
        <v>-117.2</v>
      </c>
      <c r="P13" s="25"/>
      <c r="Q13" s="25">
        <v>-2120.1</v>
      </c>
      <c r="R13" s="25">
        <v>139685.5</v>
      </c>
      <c r="S13" s="25">
        <v>4406.6000000000004</v>
      </c>
      <c r="T13" s="25">
        <v>6938.4</v>
      </c>
      <c r="U13" s="25">
        <v>2531.9</v>
      </c>
      <c r="V13" s="25">
        <v>144092.1</v>
      </c>
      <c r="W13" s="25"/>
      <c r="X13" s="25">
        <v>141863.6</v>
      </c>
      <c r="Y13" s="25">
        <v>107599.9</v>
      </c>
      <c r="Z13" s="25">
        <v>34281.9</v>
      </c>
      <c r="AA13" s="25"/>
      <c r="AB13" s="25">
        <v>36589.800000000003</v>
      </c>
      <c r="AC13" s="25"/>
      <c r="AD13" s="26">
        <v>140855.70000000001</v>
      </c>
    </row>
    <row r="14" spans="1:30" x14ac:dyDescent="0.25">
      <c r="A14" s="9" t="s">
        <v>12</v>
      </c>
      <c r="B14" s="24">
        <v>142391.29999999999</v>
      </c>
      <c r="C14" s="25">
        <v>77143.3</v>
      </c>
      <c r="D14" s="25">
        <v>75727.8</v>
      </c>
      <c r="E14" s="25">
        <v>62940.1</v>
      </c>
      <c r="F14" s="25">
        <v>6089.4</v>
      </c>
      <c r="G14" s="25">
        <v>27149.1</v>
      </c>
      <c r="H14" s="25">
        <v>-2520.6</v>
      </c>
      <c r="I14" s="25">
        <v>26405.9</v>
      </c>
      <c r="J14" s="25">
        <v>8076.8</v>
      </c>
      <c r="K14" s="25">
        <v>45</v>
      </c>
      <c r="L14" s="25">
        <v>254.9</v>
      </c>
      <c r="M14" s="25">
        <v>21832.799999999999</v>
      </c>
      <c r="N14" s="25">
        <v>21577.9</v>
      </c>
      <c r="O14" s="25">
        <v>-252.7</v>
      </c>
      <c r="P14" s="25"/>
      <c r="Q14" s="25">
        <v>-983.6</v>
      </c>
      <c r="R14" s="25">
        <v>141407.70000000001</v>
      </c>
      <c r="S14" s="25">
        <v>5813.4</v>
      </c>
      <c r="T14" s="25">
        <v>7404.3</v>
      </c>
      <c r="U14" s="25">
        <v>1590.9</v>
      </c>
      <c r="V14" s="25">
        <v>147221.1</v>
      </c>
      <c r="W14" s="25"/>
      <c r="X14" s="25">
        <v>142158.5</v>
      </c>
      <c r="Y14" s="25">
        <v>107671</v>
      </c>
      <c r="Z14" s="25">
        <v>34502.9</v>
      </c>
      <c r="AA14" s="25"/>
      <c r="AB14" s="25">
        <v>41336</v>
      </c>
      <c r="AC14" s="25"/>
      <c r="AD14" s="26">
        <v>145100</v>
      </c>
    </row>
    <row r="15" spans="1:30" x14ac:dyDescent="0.25">
      <c r="A15" s="9" t="s">
        <v>2</v>
      </c>
      <c r="B15" s="24">
        <v>136911.79999999999</v>
      </c>
      <c r="C15" s="25">
        <v>75720.100000000006</v>
      </c>
      <c r="D15" s="25">
        <v>74007.5</v>
      </c>
      <c r="E15" s="25">
        <v>61197.8</v>
      </c>
      <c r="F15" s="25">
        <v>5838.3</v>
      </c>
      <c r="G15" s="25">
        <v>21309.4</v>
      </c>
      <c r="H15" s="25">
        <v>1952.2</v>
      </c>
      <c r="I15" s="25">
        <v>26198.400000000001</v>
      </c>
      <c r="J15" s="25">
        <v>5485.2</v>
      </c>
      <c r="K15" s="25">
        <v>-26.3</v>
      </c>
      <c r="L15" s="25">
        <v>268</v>
      </c>
      <c r="M15" s="25">
        <v>20820.099999999999</v>
      </c>
      <c r="N15" s="25">
        <v>20552.099999999999</v>
      </c>
      <c r="O15" s="25">
        <v>166.4</v>
      </c>
      <c r="P15" s="25"/>
      <c r="Q15" s="25">
        <v>-932.4</v>
      </c>
      <c r="R15" s="25">
        <v>135979.4</v>
      </c>
      <c r="S15" s="25">
        <v>5128.2</v>
      </c>
      <c r="T15" s="25">
        <v>7939.6</v>
      </c>
      <c r="U15" s="25">
        <v>2811.4</v>
      </c>
      <c r="V15" s="25">
        <v>141107.5</v>
      </c>
      <c r="W15" s="25"/>
      <c r="X15" s="25">
        <v>136627</v>
      </c>
      <c r="Y15" s="25">
        <v>104954.1</v>
      </c>
      <c r="Z15" s="25">
        <v>31714.799999999999</v>
      </c>
      <c r="AA15" s="25"/>
      <c r="AB15" s="25">
        <v>32637.8</v>
      </c>
      <c r="AC15" s="25"/>
      <c r="AD15" s="26">
        <v>134775.4</v>
      </c>
    </row>
    <row r="16" spans="1:30" x14ac:dyDescent="0.25">
      <c r="A16" s="9" t="s">
        <v>1</v>
      </c>
      <c r="B16" s="24">
        <v>139664.79999999999</v>
      </c>
      <c r="C16" s="25">
        <v>77281.100000000006</v>
      </c>
      <c r="D16" s="25">
        <v>75382.399999999994</v>
      </c>
      <c r="E16" s="25">
        <v>62559.1</v>
      </c>
      <c r="F16" s="25">
        <v>6266.7</v>
      </c>
      <c r="G16" s="25">
        <v>23405.599999999999</v>
      </c>
      <c r="H16" s="25">
        <v>348.6</v>
      </c>
      <c r="I16" s="25">
        <v>25959</v>
      </c>
      <c r="J16" s="25">
        <v>6526.9</v>
      </c>
      <c r="K16" s="25">
        <v>-20.399999999999999</v>
      </c>
      <c r="L16" s="25">
        <v>-12.1</v>
      </c>
      <c r="M16" s="25">
        <v>21344.2</v>
      </c>
      <c r="N16" s="25">
        <v>21356.3</v>
      </c>
      <c r="O16" s="25">
        <v>-90.8</v>
      </c>
      <c r="P16" s="25"/>
      <c r="Q16" s="25">
        <v>-660.9</v>
      </c>
      <c r="R16" s="25">
        <v>139003.9</v>
      </c>
      <c r="S16" s="25">
        <v>6371.6</v>
      </c>
      <c r="T16" s="25">
        <v>8154.2</v>
      </c>
      <c r="U16" s="25">
        <v>1782.6</v>
      </c>
      <c r="V16" s="25">
        <v>145375.5</v>
      </c>
      <c r="W16" s="25"/>
      <c r="X16" s="25">
        <v>139740</v>
      </c>
      <c r="Y16" s="25">
        <v>107299.4</v>
      </c>
      <c r="Z16" s="25">
        <v>32482.7</v>
      </c>
      <c r="AA16" s="25"/>
      <c r="AB16" s="25">
        <v>36199.699999999997</v>
      </c>
      <c r="AC16" s="25"/>
      <c r="AD16" s="26">
        <v>139301.4</v>
      </c>
    </row>
    <row r="17" spans="1:30" x14ac:dyDescent="0.25">
      <c r="A17" s="9" t="s">
        <v>0</v>
      </c>
      <c r="B17" s="24">
        <v>143936.6</v>
      </c>
      <c r="C17" s="25">
        <v>78716.399999999994</v>
      </c>
      <c r="D17" s="25">
        <v>76654.5</v>
      </c>
      <c r="E17" s="25">
        <v>63818.6</v>
      </c>
      <c r="F17" s="25">
        <v>6445.5</v>
      </c>
      <c r="G17" s="25">
        <v>23342.2</v>
      </c>
      <c r="H17" s="25">
        <v>1253.4000000000001</v>
      </c>
      <c r="I17" s="25">
        <v>26555.5</v>
      </c>
      <c r="J17" s="25">
        <v>7957.2</v>
      </c>
      <c r="K17" s="25">
        <v>-20</v>
      </c>
      <c r="L17" s="25">
        <v>-243.7</v>
      </c>
      <c r="M17" s="25">
        <v>21663</v>
      </c>
      <c r="N17" s="25">
        <v>21906.7</v>
      </c>
      <c r="O17" s="25">
        <v>-69.7</v>
      </c>
      <c r="P17" s="25"/>
      <c r="Q17" s="25">
        <v>-363.8</v>
      </c>
      <c r="R17" s="25">
        <v>143572.79999999999</v>
      </c>
      <c r="S17" s="25">
        <v>4312.6000000000004</v>
      </c>
      <c r="T17" s="25">
        <v>7158.3</v>
      </c>
      <c r="U17" s="25">
        <v>2845.7</v>
      </c>
      <c r="V17" s="25">
        <v>147885.4</v>
      </c>
      <c r="W17" s="25"/>
      <c r="X17" s="25">
        <v>144254.5</v>
      </c>
      <c r="Y17" s="25">
        <v>109819.9</v>
      </c>
      <c r="Z17" s="25">
        <v>34461.4</v>
      </c>
      <c r="AA17" s="25"/>
      <c r="AB17" s="25">
        <v>37707.5</v>
      </c>
      <c r="AC17" s="25"/>
      <c r="AD17" s="26">
        <v>142579.6</v>
      </c>
    </row>
    <row r="18" spans="1:30" x14ac:dyDescent="0.25">
      <c r="A18" s="9" t="s">
        <v>11</v>
      </c>
      <c r="B18" s="24">
        <v>143859.5</v>
      </c>
      <c r="C18" s="25">
        <v>77117.8</v>
      </c>
      <c r="D18" s="25">
        <v>75332</v>
      </c>
      <c r="E18" s="25">
        <v>62476.6</v>
      </c>
      <c r="F18" s="25">
        <v>6085.2</v>
      </c>
      <c r="G18" s="25">
        <v>27205.4</v>
      </c>
      <c r="H18" s="25">
        <v>-2210.1999999999998</v>
      </c>
      <c r="I18" s="25">
        <v>27089.4</v>
      </c>
      <c r="J18" s="25">
        <v>8366</v>
      </c>
      <c r="K18" s="25">
        <v>27.8</v>
      </c>
      <c r="L18" s="25">
        <v>303.89999999999998</v>
      </c>
      <c r="M18" s="25">
        <v>21645.7</v>
      </c>
      <c r="N18" s="25">
        <v>21341.7</v>
      </c>
      <c r="O18" s="25">
        <v>-125.9</v>
      </c>
      <c r="P18" s="25"/>
      <c r="Q18" s="25">
        <v>723.9</v>
      </c>
      <c r="R18" s="25">
        <v>144583.4</v>
      </c>
      <c r="S18" s="25">
        <v>5815.7</v>
      </c>
      <c r="T18" s="25">
        <v>7577.6</v>
      </c>
      <c r="U18" s="25">
        <v>1761.9</v>
      </c>
      <c r="V18" s="25">
        <v>150399.20000000001</v>
      </c>
      <c r="W18" s="25"/>
      <c r="X18" s="25">
        <v>143543.1</v>
      </c>
      <c r="Y18" s="25">
        <v>108105.4</v>
      </c>
      <c r="Z18" s="25">
        <v>35447.800000000003</v>
      </c>
      <c r="AA18" s="25"/>
      <c r="AB18" s="25">
        <v>41674.6</v>
      </c>
      <c r="AC18" s="25"/>
      <c r="AD18" s="26">
        <v>146156.79999999999</v>
      </c>
    </row>
    <row r="19" spans="1:30" x14ac:dyDescent="0.25">
      <c r="A19" s="9" t="s">
        <v>2</v>
      </c>
      <c r="B19" s="24">
        <v>137500.70000000001</v>
      </c>
      <c r="C19" s="25">
        <v>75155.899999999994</v>
      </c>
      <c r="D19" s="25">
        <v>73239.199999999997</v>
      </c>
      <c r="E19" s="25">
        <v>60389.599999999999</v>
      </c>
      <c r="F19" s="25">
        <v>5881.2</v>
      </c>
      <c r="G19" s="25">
        <v>21318.7</v>
      </c>
      <c r="H19" s="25">
        <v>2221.4</v>
      </c>
      <c r="I19" s="25">
        <v>26647.3</v>
      </c>
      <c r="J19" s="25">
        <v>5644.5</v>
      </c>
      <c r="K19" s="25">
        <v>-61.4</v>
      </c>
      <c r="L19" s="25">
        <v>532.70000000000005</v>
      </c>
      <c r="M19" s="25">
        <v>21051.7</v>
      </c>
      <c r="N19" s="25">
        <v>20519</v>
      </c>
      <c r="O19" s="25">
        <v>160.4</v>
      </c>
      <c r="P19" s="25"/>
      <c r="Q19" s="25">
        <v>496.4</v>
      </c>
      <c r="R19" s="25">
        <v>137997</v>
      </c>
      <c r="S19" s="25">
        <v>4414.3999999999996</v>
      </c>
      <c r="T19" s="25">
        <v>7619</v>
      </c>
      <c r="U19" s="25">
        <v>3204.6</v>
      </c>
      <c r="V19" s="25">
        <v>142411.5</v>
      </c>
      <c r="W19" s="25"/>
      <c r="X19" s="25">
        <v>136933.1</v>
      </c>
      <c r="Y19" s="25">
        <v>104682.8</v>
      </c>
      <c r="Z19" s="25">
        <v>32282.7</v>
      </c>
      <c r="AA19" s="25"/>
      <c r="AB19" s="25">
        <v>32844.1</v>
      </c>
      <c r="AC19" s="25"/>
      <c r="AD19" s="26">
        <v>135174.29999999999</v>
      </c>
    </row>
    <row r="20" spans="1:30" x14ac:dyDescent="0.25">
      <c r="A20" s="9" t="s">
        <v>1</v>
      </c>
      <c r="B20" s="24">
        <v>140347.20000000001</v>
      </c>
      <c r="C20" s="25">
        <v>76719.5</v>
      </c>
      <c r="D20" s="25">
        <v>74591.8</v>
      </c>
      <c r="E20" s="25">
        <v>61733.599999999999</v>
      </c>
      <c r="F20" s="25">
        <v>6387.7</v>
      </c>
      <c r="G20" s="25">
        <v>23295.200000000001</v>
      </c>
      <c r="H20" s="25">
        <v>181.3</v>
      </c>
      <c r="I20" s="25">
        <v>26354.7</v>
      </c>
      <c r="J20" s="25">
        <v>6663.3</v>
      </c>
      <c r="K20" s="25">
        <v>-68.7</v>
      </c>
      <c r="L20" s="25">
        <v>782</v>
      </c>
      <c r="M20" s="25">
        <v>21554.6</v>
      </c>
      <c r="N20" s="25">
        <v>20772.599999999999</v>
      </c>
      <c r="O20" s="25">
        <v>32.1</v>
      </c>
      <c r="P20" s="25"/>
      <c r="Q20" s="25">
        <v>424.8</v>
      </c>
      <c r="R20" s="25">
        <v>140772</v>
      </c>
      <c r="S20" s="25">
        <v>5707.8</v>
      </c>
      <c r="T20" s="25">
        <v>7665.5</v>
      </c>
      <c r="U20" s="25">
        <v>1957.8</v>
      </c>
      <c r="V20" s="25">
        <v>146479.79999999999</v>
      </c>
      <c r="W20" s="25"/>
      <c r="X20" s="25">
        <v>139497.20000000001</v>
      </c>
      <c r="Y20" s="25">
        <v>106563.4</v>
      </c>
      <c r="Z20" s="25">
        <v>32965.9</v>
      </c>
      <c r="AA20" s="25"/>
      <c r="AB20" s="25">
        <v>36336.699999999997</v>
      </c>
      <c r="AC20" s="25"/>
      <c r="AD20" s="26">
        <v>140213</v>
      </c>
    </row>
    <row r="21" spans="1:30" x14ac:dyDescent="0.25">
      <c r="A21" s="9" t="s">
        <v>0</v>
      </c>
      <c r="B21" s="24">
        <v>145165.29999999999</v>
      </c>
      <c r="C21" s="25">
        <v>78761.600000000006</v>
      </c>
      <c r="D21" s="25">
        <v>76463.600000000006</v>
      </c>
      <c r="E21" s="25">
        <v>63594.6</v>
      </c>
      <c r="F21" s="25">
        <v>6588.3</v>
      </c>
      <c r="G21" s="25">
        <v>23566.9</v>
      </c>
      <c r="H21" s="25">
        <v>707.9</v>
      </c>
      <c r="I21" s="25">
        <v>26775.599999999999</v>
      </c>
      <c r="J21" s="25">
        <v>7882</v>
      </c>
      <c r="K21" s="25">
        <v>-87.4</v>
      </c>
      <c r="L21" s="25">
        <v>947.9</v>
      </c>
      <c r="M21" s="25">
        <v>22772.400000000001</v>
      </c>
      <c r="N21" s="25">
        <v>21824.6</v>
      </c>
      <c r="O21" s="25">
        <v>22.6</v>
      </c>
      <c r="P21" s="25"/>
      <c r="Q21" s="25">
        <v>203.7</v>
      </c>
      <c r="R21" s="25">
        <v>145369.1</v>
      </c>
      <c r="S21" s="25">
        <v>3495.1</v>
      </c>
      <c r="T21" s="25">
        <v>6531.9</v>
      </c>
      <c r="U21" s="25">
        <v>3036.9</v>
      </c>
      <c r="V21" s="25">
        <v>148864.20000000001</v>
      </c>
      <c r="W21" s="25"/>
      <c r="X21" s="25">
        <v>144148.20000000001</v>
      </c>
      <c r="Y21" s="25">
        <v>109624.6</v>
      </c>
      <c r="Z21" s="25">
        <v>34549.800000000003</v>
      </c>
      <c r="AA21" s="25"/>
      <c r="AB21" s="25">
        <v>38000.300000000003</v>
      </c>
      <c r="AC21" s="25"/>
      <c r="AD21" s="26">
        <v>144497.29999999999</v>
      </c>
    </row>
    <row r="22" spans="1:30" x14ac:dyDescent="0.25">
      <c r="A22" s="9" t="s">
        <v>10</v>
      </c>
      <c r="B22" s="24">
        <v>144861.79999999999</v>
      </c>
      <c r="C22" s="25">
        <v>77268</v>
      </c>
      <c r="D22" s="25">
        <v>75247</v>
      </c>
      <c r="E22" s="25">
        <v>62360.800000000003</v>
      </c>
      <c r="F22" s="25">
        <v>6202.5</v>
      </c>
      <c r="G22" s="25">
        <v>27514</v>
      </c>
      <c r="H22" s="25">
        <v>-2563.8000000000002</v>
      </c>
      <c r="I22" s="25">
        <v>27028.5</v>
      </c>
      <c r="J22" s="25">
        <v>8130.4</v>
      </c>
      <c r="K22" s="25">
        <v>-57.5</v>
      </c>
      <c r="L22" s="25">
        <v>1342.8</v>
      </c>
      <c r="M22" s="25">
        <v>23012.7</v>
      </c>
      <c r="N22" s="25">
        <v>21669.9</v>
      </c>
      <c r="O22" s="25">
        <v>-3.1</v>
      </c>
      <c r="P22" s="25"/>
      <c r="Q22" s="25">
        <v>-314.39999999999998</v>
      </c>
      <c r="R22" s="25">
        <v>144547.29999999999</v>
      </c>
      <c r="S22" s="25">
        <v>6019.8</v>
      </c>
      <c r="T22" s="25">
        <v>8046.6</v>
      </c>
      <c r="U22" s="25">
        <v>2026.7</v>
      </c>
      <c r="V22" s="25">
        <v>150567.20000000001</v>
      </c>
      <c r="W22" s="25"/>
      <c r="X22" s="25">
        <v>143447.20000000001</v>
      </c>
      <c r="Y22" s="25">
        <v>108390.39999999999</v>
      </c>
      <c r="Z22" s="25">
        <v>35071.9</v>
      </c>
      <c r="AA22" s="25"/>
      <c r="AB22" s="25">
        <v>41858.6</v>
      </c>
      <c r="AC22" s="25"/>
      <c r="AD22" s="26">
        <v>147509.1</v>
      </c>
    </row>
    <row r="23" spans="1:30" x14ac:dyDescent="0.25">
      <c r="A23" s="9" t="s">
        <v>2</v>
      </c>
      <c r="B23" s="24">
        <v>139097.5</v>
      </c>
      <c r="C23" s="25">
        <v>76355</v>
      </c>
      <c r="D23" s="25">
        <v>74320.399999999994</v>
      </c>
      <c r="E23" s="25">
        <v>61420.800000000003</v>
      </c>
      <c r="F23" s="25">
        <v>5954.2</v>
      </c>
      <c r="G23" s="25">
        <v>21827.3</v>
      </c>
      <c r="H23" s="25">
        <v>1298.5</v>
      </c>
      <c r="I23" s="25">
        <v>26732.1</v>
      </c>
      <c r="J23" s="25">
        <v>5833</v>
      </c>
      <c r="K23" s="25">
        <v>-10.1</v>
      </c>
      <c r="L23" s="25">
        <v>1020.8</v>
      </c>
      <c r="M23" s="25">
        <v>22443.8</v>
      </c>
      <c r="N23" s="25">
        <v>21423</v>
      </c>
      <c r="O23" s="25">
        <v>86.7</v>
      </c>
      <c r="P23" s="25"/>
      <c r="Q23" s="25">
        <v>-413.7</v>
      </c>
      <c r="R23" s="25">
        <v>138683.70000000001</v>
      </c>
      <c r="S23" s="25">
        <v>4526.2</v>
      </c>
      <c r="T23" s="25">
        <v>7990.7</v>
      </c>
      <c r="U23" s="25">
        <v>3464.6</v>
      </c>
      <c r="V23" s="25">
        <v>143209.9</v>
      </c>
      <c r="W23" s="25"/>
      <c r="X23" s="25">
        <v>138005.4</v>
      </c>
      <c r="Y23" s="25">
        <v>105437.7</v>
      </c>
      <c r="Z23" s="25">
        <v>32600</v>
      </c>
      <c r="AA23" s="25"/>
      <c r="AB23" s="25">
        <v>33617.4</v>
      </c>
      <c r="AC23" s="25"/>
      <c r="AD23" s="26">
        <v>137766.39999999999</v>
      </c>
    </row>
    <row r="24" spans="1:30" x14ac:dyDescent="0.25">
      <c r="A24" s="9" t="s">
        <v>1</v>
      </c>
      <c r="B24" s="24">
        <v>143395.6</v>
      </c>
      <c r="C24" s="25">
        <v>77303.399999999994</v>
      </c>
      <c r="D24" s="25">
        <v>75067.600000000006</v>
      </c>
      <c r="E24" s="25">
        <v>62154.5</v>
      </c>
      <c r="F24" s="25">
        <v>6347.6</v>
      </c>
      <c r="G24" s="25">
        <v>24049.599999999999</v>
      </c>
      <c r="H24" s="25">
        <v>727.6</v>
      </c>
      <c r="I24" s="25">
        <v>26502.2</v>
      </c>
      <c r="J24" s="25">
        <v>6678.2</v>
      </c>
      <c r="K24" s="25">
        <v>-8.5</v>
      </c>
      <c r="L24" s="25">
        <v>1734.7</v>
      </c>
      <c r="M24" s="25">
        <v>23060.3</v>
      </c>
      <c r="N24" s="25">
        <v>21325.599999999999</v>
      </c>
      <c r="O24" s="25">
        <v>61</v>
      </c>
      <c r="P24" s="25"/>
      <c r="Q24" s="25">
        <v>-252.9</v>
      </c>
      <c r="R24" s="25">
        <v>143142.70000000001</v>
      </c>
      <c r="S24" s="25">
        <v>6465.2</v>
      </c>
      <c r="T24" s="25">
        <v>8486.5</v>
      </c>
      <c r="U24" s="25">
        <v>2021.3</v>
      </c>
      <c r="V24" s="25">
        <v>149607.9</v>
      </c>
      <c r="W24" s="25"/>
      <c r="X24" s="25">
        <v>141587.6</v>
      </c>
      <c r="Y24" s="25">
        <v>108438.2</v>
      </c>
      <c r="Z24" s="25">
        <v>33186.6</v>
      </c>
      <c r="AA24" s="25"/>
      <c r="AB24" s="25">
        <v>37078.699999999997</v>
      </c>
      <c r="AC24" s="25"/>
      <c r="AD24" s="26">
        <v>142640.1</v>
      </c>
    </row>
    <row r="25" spans="1:30" x14ac:dyDescent="0.25">
      <c r="A25" s="9" t="s">
        <v>0</v>
      </c>
      <c r="B25" s="24">
        <v>148720.79999999999</v>
      </c>
      <c r="C25" s="25">
        <v>79675.100000000006</v>
      </c>
      <c r="D25" s="25">
        <v>77287.899999999994</v>
      </c>
      <c r="E25" s="25">
        <v>64362.2</v>
      </c>
      <c r="F25" s="25">
        <v>6363.9</v>
      </c>
      <c r="G25" s="25">
        <v>24458.1</v>
      </c>
      <c r="H25" s="25">
        <v>1880.6</v>
      </c>
      <c r="I25" s="25">
        <v>26902.2</v>
      </c>
      <c r="J25" s="25">
        <v>7892</v>
      </c>
      <c r="K25" s="25">
        <v>-5.7</v>
      </c>
      <c r="L25" s="25">
        <v>1480.6</v>
      </c>
      <c r="M25" s="25">
        <v>24274</v>
      </c>
      <c r="N25" s="25">
        <v>22793.4</v>
      </c>
      <c r="O25" s="25">
        <v>74.099999999999994</v>
      </c>
      <c r="P25" s="25"/>
      <c r="Q25" s="25">
        <v>-625.6</v>
      </c>
      <c r="R25" s="25">
        <v>148095.20000000001</v>
      </c>
      <c r="S25" s="25">
        <v>3859.3</v>
      </c>
      <c r="T25" s="25">
        <v>7173.2</v>
      </c>
      <c r="U25" s="25">
        <v>3314</v>
      </c>
      <c r="V25" s="25">
        <v>151954.5</v>
      </c>
      <c r="W25" s="25"/>
      <c r="X25" s="25">
        <v>147158.29999999999</v>
      </c>
      <c r="Y25" s="25">
        <v>112425.4</v>
      </c>
      <c r="Z25" s="25">
        <v>34767.199999999997</v>
      </c>
      <c r="AA25" s="25"/>
      <c r="AB25" s="25">
        <v>38697.300000000003</v>
      </c>
      <c r="AC25" s="25"/>
      <c r="AD25" s="26">
        <v>146775.4</v>
      </c>
    </row>
    <row r="26" spans="1:30" x14ac:dyDescent="0.25">
      <c r="A26" s="9" t="s">
        <v>9</v>
      </c>
      <c r="B26" s="24">
        <v>146938.6</v>
      </c>
      <c r="C26" s="25">
        <v>77505.899999999994</v>
      </c>
      <c r="D26" s="25">
        <v>75427.899999999994</v>
      </c>
      <c r="E26" s="25">
        <v>62490.8</v>
      </c>
      <c r="F26" s="25">
        <v>5940</v>
      </c>
      <c r="G26" s="25">
        <v>28353.5</v>
      </c>
      <c r="H26" s="25">
        <v>-2047.8</v>
      </c>
      <c r="I26" s="25">
        <v>27251.8</v>
      </c>
      <c r="J26" s="25">
        <v>8162.6</v>
      </c>
      <c r="K26" s="25">
        <v>-1.6</v>
      </c>
      <c r="L26" s="25">
        <v>1770.6</v>
      </c>
      <c r="M26" s="25">
        <v>24227.9</v>
      </c>
      <c r="N26" s="25">
        <v>22457.3</v>
      </c>
      <c r="O26" s="25">
        <v>3.6</v>
      </c>
      <c r="P26" s="25"/>
      <c r="Q26" s="25">
        <v>-906.5</v>
      </c>
      <c r="R26" s="25">
        <v>146032.1</v>
      </c>
      <c r="S26" s="25">
        <v>5827.4</v>
      </c>
      <c r="T26" s="25">
        <v>8179.1</v>
      </c>
      <c r="U26" s="25">
        <v>2351.6999999999998</v>
      </c>
      <c r="V26" s="25">
        <v>151859.5</v>
      </c>
      <c r="W26" s="25"/>
      <c r="X26" s="25">
        <v>145064.1</v>
      </c>
      <c r="Y26" s="25">
        <v>109690.2</v>
      </c>
      <c r="Z26" s="25">
        <v>35391.300000000003</v>
      </c>
      <c r="AA26" s="25"/>
      <c r="AB26" s="25">
        <v>42470.400000000001</v>
      </c>
      <c r="AC26" s="25"/>
      <c r="AD26" s="26">
        <v>149086.70000000001</v>
      </c>
    </row>
    <row r="27" spans="1:30" x14ac:dyDescent="0.25">
      <c r="A27" s="9" t="s">
        <v>2</v>
      </c>
      <c r="B27" s="24">
        <v>141451.29999999999</v>
      </c>
      <c r="C27" s="25">
        <v>76330.600000000006</v>
      </c>
      <c r="D27" s="25">
        <v>74265.100000000006</v>
      </c>
      <c r="E27" s="25">
        <v>61314.9</v>
      </c>
      <c r="F27" s="25">
        <v>5496.8</v>
      </c>
      <c r="G27" s="25">
        <v>23017</v>
      </c>
      <c r="H27" s="25">
        <v>1775.7</v>
      </c>
      <c r="I27" s="25">
        <v>27028.400000000001</v>
      </c>
      <c r="J27" s="25">
        <v>5951.6</v>
      </c>
      <c r="K27" s="25">
        <v>8.1999999999999993</v>
      </c>
      <c r="L27" s="25">
        <v>1690.4</v>
      </c>
      <c r="M27" s="25">
        <v>23819.1</v>
      </c>
      <c r="N27" s="25">
        <v>22128.799999999999</v>
      </c>
      <c r="O27" s="25">
        <v>152.6</v>
      </c>
      <c r="P27" s="25"/>
      <c r="Q27" s="25">
        <v>-1246.3</v>
      </c>
      <c r="R27" s="25">
        <v>140205</v>
      </c>
      <c r="S27" s="25">
        <v>4997.7</v>
      </c>
      <c r="T27" s="25">
        <v>8808.7000000000007</v>
      </c>
      <c r="U27" s="25">
        <v>3810.9</v>
      </c>
      <c r="V27" s="25">
        <v>145202.70000000001</v>
      </c>
      <c r="W27" s="25"/>
      <c r="X27" s="25">
        <v>139674.5</v>
      </c>
      <c r="Y27" s="25">
        <v>106683.3</v>
      </c>
      <c r="Z27" s="25">
        <v>33023.300000000003</v>
      </c>
      <c r="AA27" s="25"/>
      <c r="AB27" s="25">
        <v>34482.5</v>
      </c>
      <c r="AC27" s="25"/>
      <c r="AD27" s="26">
        <v>139568.4</v>
      </c>
    </row>
    <row r="28" spans="1:30" x14ac:dyDescent="0.25">
      <c r="A28" s="9" t="s">
        <v>1</v>
      </c>
      <c r="B28" s="24">
        <v>143545.79999999999</v>
      </c>
      <c r="C28" s="25">
        <v>77622.399999999994</v>
      </c>
      <c r="D28" s="25">
        <v>75348.399999999994</v>
      </c>
      <c r="E28" s="25">
        <v>62393.1</v>
      </c>
      <c r="F28" s="25">
        <v>5909.1</v>
      </c>
      <c r="G28" s="25">
        <v>24293.9</v>
      </c>
      <c r="H28" s="25">
        <v>549.6</v>
      </c>
      <c r="I28" s="25">
        <v>26691.9</v>
      </c>
      <c r="J28" s="25">
        <v>6856.1</v>
      </c>
      <c r="K28" s="25">
        <v>12.4</v>
      </c>
      <c r="L28" s="25">
        <v>1531.7</v>
      </c>
      <c r="M28" s="25">
        <v>23551.1</v>
      </c>
      <c r="N28" s="25">
        <v>22019.4</v>
      </c>
      <c r="O28" s="25">
        <v>78.599999999999994</v>
      </c>
      <c r="P28" s="25"/>
      <c r="Q28" s="25">
        <v>-1669.4</v>
      </c>
      <c r="R28" s="25">
        <v>141876.4</v>
      </c>
      <c r="S28" s="25">
        <v>6641.2</v>
      </c>
      <c r="T28" s="25">
        <v>8993.5</v>
      </c>
      <c r="U28" s="25">
        <v>2352.3000000000002</v>
      </c>
      <c r="V28" s="25">
        <v>148517.6</v>
      </c>
      <c r="W28" s="25"/>
      <c r="X28" s="25">
        <v>141937.4</v>
      </c>
      <c r="Y28" s="25">
        <v>108396.6</v>
      </c>
      <c r="Z28" s="25">
        <v>33573</v>
      </c>
      <c r="AA28" s="25"/>
      <c r="AB28" s="25">
        <v>37066.6</v>
      </c>
      <c r="AC28" s="25"/>
      <c r="AD28" s="26">
        <v>142932.29999999999</v>
      </c>
    </row>
    <row r="29" spans="1:30" x14ac:dyDescent="0.25">
      <c r="A29" s="9" t="s">
        <v>0</v>
      </c>
      <c r="B29" s="24">
        <v>148945.29999999999</v>
      </c>
      <c r="C29" s="25">
        <v>79717.2</v>
      </c>
      <c r="D29" s="25">
        <v>77315.600000000006</v>
      </c>
      <c r="E29" s="25">
        <v>64336.3</v>
      </c>
      <c r="F29" s="25">
        <v>6085</v>
      </c>
      <c r="G29" s="25">
        <v>25179.5</v>
      </c>
      <c r="H29" s="25">
        <v>1935.2</v>
      </c>
      <c r="I29" s="25">
        <v>27293.4</v>
      </c>
      <c r="J29" s="25">
        <v>7907.7</v>
      </c>
      <c r="K29" s="25">
        <v>6.5</v>
      </c>
      <c r="L29" s="25">
        <v>772.3</v>
      </c>
      <c r="M29" s="25">
        <v>24710.7</v>
      </c>
      <c r="N29" s="25">
        <v>23938.400000000001</v>
      </c>
      <c r="O29" s="25">
        <v>48.5</v>
      </c>
      <c r="P29" s="25"/>
      <c r="Q29" s="25">
        <v>-1813.6</v>
      </c>
      <c r="R29" s="25">
        <v>147131.70000000001</v>
      </c>
      <c r="S29" s="25">
        <v>4098.6000000000004</v>
      </c>
      <c r="T29" s="25">
        <v>7789.8</v>
      </c>
      <c r="U29" s="25">
        <v>3691.1</v>
      </c>
      <c r="V29" s="25">
        <v>151230.39999999999</v>
      </c>
      <c r="W29" s="25"/>
      <c r="X29" s="25">
        <v>148180.29999999999</v>
      </c>
      <c r="Y29" s="25">
        <v>113012.9</v>
      </c>
      <c r="Z29" s="25">
        <v>35198.699999999997</v>
      </c>
      <c r="AA29" s="25"/>
      <c r="AB29" s="25">
        <v>39166.699999999997</v>
      </c>
      <c r="AC29" s="25"/>
      <c r="AD29" s="26">
        <v>146878.5</v>
      </c>
    </row>
    <row r="30" spans="1:30" x14ac:dyDescent="0.25">
      <c r="A30" s="9" t="s">
        <v>8</v>
      </c>
      <c r="B30" s="24">
        <v>147501</v>
      </c>
      <c r="C30" s="25">
        <v>77373.3</v>
      </c>
      <c r="D30" s="25">
        <v>75220.899999999994</v>
      </c>
      <c r="E30" s="25">
        <v>62217.7</v>
      </c>
      <c r="F30" s="25">
        <v>6030.1</v>
      </c>
      <c r="G30" s="25">
        <v>29105.1</v>
      </c>
      <c r="H30" s="25">
        <v>-1994.9</v>
      </c>
      <c r="I30" s="25">
        <v>27472.1</v>
      </c>
      <c r="J30" s="25">
        <v>8290.2999999999993</v>
      </c>
      <c r="K30" s="25">
        <v>-8.1999999999999993</v>
      </c>
      <c r="L30" s="25">
        <v>1236.5</v>
      </c>
      <c r="M30" s="25">
        <v>23811.3</v>
      </c>
      <c r="N30" s="25">
        <v>22574.799999999999</v>
      </c>
      <c r="O30" s="25">
        <v>-3.3</v>
      </c>
      <c r="P30" s="25"/>
      <c r="Q30" s="25">
        <v>-1173.7</v>
      </c>
      <c r="R30" s="25">
        <v>146327.29999999999</v>
      </c>
      <c r="S30" s="25">
        <v>6236.5</v>
      </c>
      <c r="T30" s="25">
        <v>8609</v>
      </c>
      <c r="U30" s="25">
        <v>2372.5</v>
      </c>
      <c r="V30" s="25">
        <v>152563.79999999999</v>
      </c>
      <c r="W30" s="25"/>
      <c r="X30" s="25">
        <v>146180</v>
      </c>
      <c r="Y30" s="25">
        <v>110463.6</v>
      </c>
      <c r="Z30" s="25">
        <v>35734.800000000003</v>
      </c>
      <c r="AA30" s="25"/>
      <c r="AB30" s="25">
        <v>43440.9</v>
      </c>
      <c r="AC30" s="25"/>
      <c r="AD30" s="26">
        <v>149617.1</v>
      </c>
    </row>
    <row r="31" spans="1:30" x14ac:dyDescent="0.25">
      <c r="A31" s="9" t="s">
        <v>2</v>
      </c>
      <c r="B31" s="24">
        <v>141596.1</v>
      </c>
      <c r="C31" s="25">
        <v>76338.8</v>
      </c>
      <c r="D31" s="25">
        <v>74054.100000000006</v>
      </c>
      <c r="E31" s="25">
        <v>61025.1</v>
      </c>
      <c r="F31" s="25">
        <v>5800.2</v>
      </c>
      <c r="G31" s="25">
        <v>22954.799999999999</v>
      </c>
      <c r="H31" s="25">
        <v>1958.7</v>
      </c>
      <c r="I31" s="25">
        <v>27600.400000000001</v>
      </c>
      <c r="J31" s="25">
        <v>6136.4</v>
      </c>
      <c r="K31" s="25">
        <v>-20.399999999999999</v>
      </c>
      <c r="L31" s="25">
        <v>768.3</v>
      </c>
      <c r="M31" s="25">
        <v>23380.6</v>
      </c>
      <c r="N31" s="25">
        <v>22612.2</v>
      </c>
      <c r="O31" s="25">
        <v>58.8</v>
      </c>
      <c r="P31" s="25"/>
      <c r="Q31" s="25">
        <v>-1388.1</v>
      </c>
      <c r="R31" s="25">
        <v>140208</v>
      </c>
      <c r="S31" s="25">
        <v>5089.8999999999996</v>
      </c>
      <c r="T31" s="25">
        <v>9040.4</v>
      </c>
      <c r="U31" s="25">
        <v>3950.5</v>
      </c>
      <c r="V31" s="25">
        <v>145297.79999999999</v>
      </c>
      <c r="W31" s="25"/>
      <c r="X31" s="25">
        <v>140847.29999999999</v>
      </c>
      <c r="Y31" s="25">
        <v>107133.6</v>
      </c>
      <c r="Z31" s="25">
        <v>33739.599999999999</v>
      </c>
      <c r="AA31" s="25"/>
      <c r="AB31" s="25">
        <v>34900.6</v>
      </c>
      <c r="AC31" s="25"/>
      <c r="AD31" s="26">
        <v>139534.6</v>
      </c>
    </row>
    <row r="32" spans="1:30" x14ac:dyDescent="0.25">
      <c r="A32" s="9" t="s">
        <v>1</v>
      </c>
      <c r="B32" s="24">
        <v>144449.29999999999</v>
      </c>
      <c r="C32" s="25">
        <v>77884.800000000003</v>
      </c>
      <c r="D32" s="25">
        <v>75421.399999999994</v>
      </c>
      <c r="E32" s="25">
        <v>62354.6</v>
      </c>
      <c r="F32" s="25">
        <v>6242.4</v>
      </c>
      <c r="G32" s="25">
        <v>25508.7</v>
      </c>
      <c r="H32" s="25">
        <v>-20.100000000000001</v>
      </c>
      <c r="I32" s="25">
        <v>27431.3</v>
      </c>
      <c r="J32" s="25">
        <v>7042.6</v>
      </c>
      <c r="K32" s="25">
        <v>-35.700000000000003</v>
      </c>
      <c r="L32" s="25">
        <v>463</v>
      </c>
      <c r="M32" s="25">
        <v>23504.3</v>
      </c>
      <c r="N32" s="25">
        <v>23041.3</v>
      </c>
      <c r="O32" s="25">
        <v>-67.8</v>
      </c>
      <c r="P32" s="25"/>
      <c r="Q32" s="25">
        <v>-1255.7</v>
      </c>
      <c r="R32" s="25">
        <v>143193.60000000001</v>
      </c>
      <c r="S32" s="25">
        <v>6836.3</v>
      </c>
      <c r="T32" s="25">
        <v>9382.6</v>
      </c>
      <c r="U32" s="25">
        <v>2546.3000000000002</v>
      </c>
      <c r="V32" s="25">
        <v>150029.9</v>
      </c>
      <c r="W32" s="25"/>
      <c r="X32" s="25">
        <v>144028.6</v>
      </c>
      <c r="Y32" s="25">
        <v>109617.5</v>
      </c>
      <c r="Z32" s="25">
        <v>34438.6</v>
      </c>
      <c r="AA32" s="25"/>
      <c r="AB32" s="25">
        <v>38803.599999999999</v>
      </c>
      <c r="AC32" s="25"/>
      <c r="AD32" s="26">
        <v>144505.60000000001</v>
      </c>
    </row>
    <row r="33" spans="1:30" x14ac:dyDescent="0.25">
      <c r="A33" s="9" t="s">
        <v>0</v>
      </c>
      <c r="B33" s="24">
        <v>145542.6</v>
      </c>
      <c r="C33" s="25">
        <v>77045.2</v>
      </c>
      <c r="D33" s="25">
        <v>74449.399999999994</v>
      </c>
      <c r="E33" s="25">
        <v>61367.199999999997</v>
      </c>
      <c r="F33" s="25">
        <v>6243</v>
      </c>
      <c r="G33" s="25">
        <v>24163</v>
      </c>
      <c r="H33" s="25">
        <v>1020.7</v>
      </c>
      <c r="I33" s="25">
        <v>27959.8</v>
      </c>
      <c r="J33" s="25">
        <v>8194.2999999999993</v>
      </c>
      <c r="K33" s="25">
        <v>-12.9</v>
      </c>
      <c r="L33" s="25">
        <v>926</v>
      </c>
      <c r="M33" s="25">
        <v>24247.3</v>
      </c>
      <c r="N33" s="25">
        <v>23321.3</v>
      </c>
      <c r="O33" s="25">
        <v>3.6</v>
      </c>
      <c r="P33" s="25"/>
      <c r="Q33" s="25">
        <v>-1114.9000000000001</v>
      </c>
      <c r="R33" s="25">
        <v>144427.70000000001</v>
      </c>
      <c r="S33" s="25">
        <v>3858.1</v>
      </c>
      <c r="T33" s="25">
        <v>7537.9</v>
      </c>
      <c r="U33" s="25">
        <v>3679.8</v>
      </c>
      <c r="V33" s="25">
        <v>148285.79999999999</v>
      </c>
      <c r="W33" s="25"/>
      <c r="X33" s="25">
        <v>144629.20000000001</v>
      </c>
      <c r="Y33" s="25">
        <v>108512.1</v>
      </c>
      <c r="Z33" s="25">
        <v>36126.800000000003</v>
      </c>
      <c r="AA33" s="25"/>
      <c r="AB33" s="25">
        <v>38585.199999999997</v>
      </c>
      <c r="AC33" s="25"/>
      <c r="AD33" s="26">
        <v>144469.1</v>
      </c>
    </row>
    <row r="34" spans="1:30" x14ac:dyDescent="0.25">
      <c r="A34" s="9" t="s">
        <v>7</v>
      </c>
      <c r="B34" s="24">
        <v>144347.29999999999</v>
      </c>
      <c r="C34" s="25">
        <v>75096.100000000006</v>
      </c>
      <c r="D34" s="25">
        <v>72721.7</v>
      </c>
      <c r="E34" s="25">
        <v>59618.9</v>
      </c>
      <c r="F34" s="25">
        <v>5752.6</v>
      </c>
      <c r="G34" s="25">
        <v>28717.200000000001</v>
      </c>
      <c r="H34" s="25">
        <v>-2228.9</v>
      </c>
      <c r="I34" s="25">
        <v>28132.7</v>
      </c>
      <c r="J34" s="25">
        <v>8272.4</v>
      </c>
      <c r="K34" s="25">
        <v>-6.2</v>
      </c>
      <c r="L34" s="25">
        <v>607.79999999999995</v>
      </c>
      <c r="M34" s="25">
        <v>22599.200000000001</v>
      </c>
      <c r="N34" s="25">
        <v>21991.3</v>
      </c>
      <c r="O34" s="25">
        <v>3.4</v>
      </c>
      <c r="P34" s="25"/>
      <c r="Q34" s="25">
        <v>-971.4</v>
      </c>
      <c r="R34" s="25">
        <v>143375.9</v>
      </c>
      <c r="S34" s="25">
        <v>6195.7</v>
      </c>
      <c r="T34" s="25">
        <v>8466.2000000000007</v>
      </c>
      <c r="U34" s="25">
        <v>2270.6</v>
      </c>
      <c r="V34" s="25">
        <v>149571.6</v>
      </c>
      <c r="W34" s="25"/>
      <c r="X34" s="25">
        <v>143685.1</v>
      </c>
      <c r="Y34" s="25">
        <v>107304.7</v>
      </c>
      <c r="Z34" s="25">
        <v>36386.400000000001</v>
      </c>
      <c r="AA34" s="25"/>
      <c r="AB34" s="25">
        <v>42750.6</v>
      </c>
      <c r="AC34" s="25"/>
      <c r="AD34" s="26">
        <v>146655</v>
      </c>
    </row>
    <row r="35" spans="1:30" x14ac:dyDescent="0.25">
      <c r="A35" s="9" t="s">
        <v>2</v>
      </c>
      <c r="B35" s="24">
        <v>128202.7</v>
      </c>
      <c r="C35" s="25">
        <v>68789.8</v>
      </c>
      <c r="D35" s="25">
        <v>66157.100000000006</v>
      </c>
      <c r="E35" s="25">
        <v>53046.3</v>
      </c>
      <c r="F35" s="25">
        <v>5524.8</v>
      </c>
      <c r="G35" s="25">
        <v>21202.2</v>
      </c>
      <c r="H35" s="25">
        <v>1717.5</v>
      </c>
      <c r="I35" s="25">
        <v>28013.1</v>
      </c>
      <c r="J35" s="25">
        <v>6442.8</v>
      </c>
      <c r="K35" s="25">
        <v>9.6</v>
      </c>
      <c r="L35" s="25">
        <v>-3387.3</v>
      </c>
      <c r="M35" s="25">
        <v>18240.599999999999</v>
      </c>
      <c r="N35" s="25">
        <v>21627.9</v>
      </c>
      <c r="O35" s="25">
        <v>-109.8</v>
      </c>
      <c r="P35" s="25"/>
      <c r="Q35" s="25">
        <v>362</v>
      </c>
      <c r="R35" s="25">
        <v>128564.7</v>
      </c>
      <c r="S35" s="25">
        <v>4130.1000000000004</v>
      </c>
      <c r="T35" s="25">
        <v>7517.2</v>
      </c>
      <c r="U35" s="25">
        <v>3387.1</v>
      </c>
      <c r="V35" s="25">
        <v>132694.79999999999</v>
      </c>
      <c r="W35" s="25"/>
      <c r="X35" s="25">
        <v>131777.29999999999</v>
      </c>
      <c r="Y35" s="25">
        <v>97291.6</v>
      </c>
      <c r="Z35" s="25">
        <v>34482.1</v>
      </c>
      <c r="AA35" s="25"/>
      <c r="AB35" s="25">
        <v>33167.9</v>
      </c>
      <c r="AC35" s="25"/>
      <c r="AD35" s="26">
        <v>126388</v>
      </c>
    </row>
    <row r="36" spans="1:30" x14ac:dyDescent="0.25">
      <c r="A36" s="9" t="s">
        <v>1</v>
      </c>
      <c r="B36" s="24">
        <v>137105.29999999999</v>
      </c>
      <c r="C36" s="25">
        <v>73026.100000000006</v>
      </c>
      <c r="D36" s="25">
        <v>70237.399999999994</v>
      </c>
      <c r="E36" s="25">
        <v>57088.800000000003</v>
      </c>
      <c r="F36" s="25">
        <v>5629.9</v>
      </c>
      <c r="G36" s="25">
        <v>23174.2</v>
      </c>
      <c r="H36" s="25">
        <v>-505</v>
      </c>
      <c r="I36" s="25">
        <v>28234.2</v>
      </c>
      <c r="J36" s="25">
        <v>7357.3</v>
      </c>
      <c r="K36" s="25">
        <v>5.6</v>
      </c>
      <c r="L36" s="25">
        <v>112.7</v>
      </c>
      <c r="M36" s="25">
        <v>20028.5</v>
      </c>
      <c r="N36" s="25">
        <v>19915.8</v>
      </c>
      <c r="O36" s="25">
        <v>70.400000000000006</v>
      </c>
      <c r="P36" s="25"/>
      <c r="Q36" s="25">
        <v>274.3</v>
      </c>
      <c r="R36" s="25">
        <v>137379.6</v>
      </c>
      <c r="S36" s="25">
        <v>5644.4</v>
      </c>
      <c r="T36" s="25">
        <v>7765.6</v>
      </c>
      <c r="U36" s="25">
        <v>2121.3000000000002</v>
      </c>
      <c r="V36" s="25">
        <v>143024</v>
      </c>
      <c r="W36" s="25"/>
      <c r="X36" s="25">
        <v>136912.29999999999</v>
      </c>
      <c r="Y36" s="25">
        <v>101308.7</v>
      </c>
      <c r="Z36" s="25">
        <v>35602.800000000003</v>
      </c>
      <c r="AA36" s="25"/>
      <c r="AB36" s="25">
        <v>36161.199999999997</v>
      </c>
      <c r="AC36" s="25"/>
      <c r="AD36" s="26">
        <v>137615</v>
      </c>
    </row>
    <row r="37" spans="1:30" x14ac:dyDescent="0.25">
      <c r="A37" s="9" t="s">
        <v>0</v>
      </c>
      <c r="B37" s="24">
        <v>144629.70000000001</v>
      </c>
      <c r="C37" s="25">
        <v>76402.399999999994</v>
      </c>
      <c r="D37" s="25">
        <v>73485.899999999994</v>
      </c>
      <c r="E37" s="25">
        <v>60301.1</v>
      </c>
      <c r="F37" s="25">
        <v>5713.4</v>
      </c>
      <c r="G37" s="25">
        <v>23943.9</v>
      </c>
      <c r="H37" s="25">
        <v>-160.5</v>
      </c>
      <c r="I37" s="25">
        <v>28859.7</v>
      </c>
      <c r="J37" s="25">
        <v>8626.7000000000007</v>
      </c>
      <c r="K37" s="25">
        <v>-7.9</v>
      </c>
      <c r="L37" s="25">
        <v>1216</v>
      </c>
      <c r="M37" s="25">
        <v>22956</v>
      </c>
      <c r="N37" s="25">
        <v>21740</v>
      </c>
      <c r="O37" s="25">
        <v>36</v>
      </c>
      <c r="P37" s="25"/>
      <c r="Q37" s="25">
        <v>298</v>
      </c>
      <c r="R37" s="25">
        <v>144927.70000000001</v>
      </c>
      <c r="S37" s="25">
        <v>3884.4</v>
      </c>
      <c r="T37" s="25">
        <v>6668.6</v>
      </c>
      <c r="U37" s="25">
        <v>2784.2</v>
      </c>
      <c r="V37" s="25">
        <v>148812.1</v>
      </c>
      <c r="W37" s="25"/>
      <c r="X37" s="25">
        <v>143361.1</v>
      </c>
      <c r="Y37" s="25">
        <v>105890.9</v>
      </c>
      <c r="Z37" s="25">
        <v>37468.699999999997</v>
      </c>
      <c r="AA37" s="25"/>
      <c r="AB37" s="25">
        <v>38277.699999999997</v>
      </c>
      <c r="AC37" s="25"/>
      <c r="AD37" s="26">
        <v>144802.9</v>
      </c>
    </row>
    <row r="38" spans="1:30" x14ac:dyDescent="0.25">
      <c r="A38" s="9" t="s">
        <v>6</v>
      </c>
      <c r="B38" s="24">
        <v>144373.4</v>
      </c>
      <c r="C38" s="25">
        <v>73946.3</v>
      </c>
      <c r="D38" s="25">
        <v>71338.2</v>
      </c>
      <c r="E38" s="25">
        <v>58134.6</v>
      </c>
      <c r="F38" s="25">
        <v>5651.7</v>
      </c>
      <c r="G38" s="25">
        <v>28039.4</v>
      </c>
      <c r="H38" s="25">
        <v>-1837.7</v>
      </c>
      <c r="I38" s="25">
        <v>28896.400000000001</v>
      </c>
      <c r="J38" s="25">
        <v>8639.2999999999993</v>
      </c>
      <c r="K38" s="25">
        <v>-157.6</v>
      </c>
      <c r="L38" s="25">
        <v>1197.2</v>
      </c>
      <c r="M38" s="25">
        <v>23019.5</v>
      </c>
      <c r="N38" s="25">
        <v>21822.400000000001</v>
      </c>
      <c r="O38" s="25">
        <v>-1.5</v>
      </c>
      <c r="P38" s="25"/>
      <c r="Q38" s="25">
        <v>-553.5</v>
      </c>
      <c r="R38" s="25">
        <v>143819.9</v>
      </c>
      <c r="S38" s="25">
        <v>6199.4</v>
      </c>
      <c r="T38" s="25">
        <v>8353.2000000000007</v>
      </c>
      <c r="U38" s="25">
        <v>2153.8000000000002</v>
      </c>
      <c r="V38" s="25">
        <v>150019.29999999999</v>
      </c>
      <c r="W38" s="25"/>
      <c r="X38" s="25">
        <v>143161.20000000001</v>
      </c>
      <c r="Y38" s="25">
        <v>105789.8</v>
      </c>
      <c r="Z38" s="25">
        <v>37371</v>
      </c>
      <c r="AA38" s="25"/>
      <c r="AB38" s="25">
        <v>42326.3</v>
      </c>
      <c r="AC38" s="25"/>
      <c r="AD38" s="26">
        <v>146381</v>
      </c>
    </row>
    <row r="39" spans="1:30" x14ac:dyDescent="0.25">
      <c r="A39" s="9" t="s">
        <v>2</v>
      </c>
      <c r="B39" s="24">
        <v>139237.1</v>
      </c>
      <c r="C39" s="25">
        <v>73512.3</v>
      </c>
      <c r="D39" s="25">
        <v>71042.3</v>
      </c>
      <c r="E39" s="25">
        <v>57812</v>
      </c>
      <c r="F39" s="25">
        <v>5435.4</v>
      </c>
      <c r="G39" s="25">
        <v>22677.1</v>
      </c>
      <c r="H39" s="25">
        <v>1425.3</v>
      </c>
      <c r="I39" s="25">
        <v>29531.3</v>
      </c>
      <c r="J39" s="25">
        <v>6121.9</v>
      </c>
      <c r="K39" s="25">
        <v>-7.5</v>
      </c>
      <c r="L39" s="25">
        <v>556.5</v>
      </c>
      <c r="M39" s="25">
        <v>23214.2</v>
      </c>
      <c r="N39" s="25">
        <v>22657.7</v>
      </c>
      <c r="O39" s="25">
        <v>-15.2</v>
      </c>
      <c r="P39" s="25"/>
      <c r="Q39" s="25">
        <v>-1202.3</v>
      </c>
      <c r="R39" s="25">
        <v>138034.79999999999</v>
      </c>
      <c r="S39" s="25">
        <v>6553.9</v>
      </c>
      <c r="T39" s="25">
        <v>10175.200000000001</v>
      </c>
      <c r="U39" s="25">
        <v>3621.2</v>
      </c>
      <c r="V39" s="25">
        <v>144588.79999999999</v>
      </c>
      <c r="W39" s="25"/>
      <c r="X39" s="25">
        <v>138686.20000000001</v>
      </c>
      <c r="Y39" s="25">
        <v>103043.8</v>
      </c>
      <c r="Z39" s="25">
        <v>35642.6</v>
      </c>
      <c r="AA39" s="25"/>
      <c r="AB39" s="25">
        <v>34233.300000000003</v>
      </c>
      <c r="AC39" s="25"/>
      <c r="AD39" s="26">
        <v>137829.29999999999</v>
      </c>
    </row>
    <row r="40" spans="1:30" x14ac:dyDescent="0.25">
      <c r="A40" s="9" t="s">
        <v>1</v>
      </c>
      <c r="B40" s="24">
        <v>141821</v>
      </c>
      <c r="C40" s="25">
        <v>73683.899999999994</v>
      </c>
      <c r="D40" s="25">
        <v>70997</v>
      </c>
      <c r="E40" s="25">
        <v>57740.1</v>
      </c>
      <c r="F40" s="25">
        <v>5757.3</v>
      </c>
      <c r="G40" s="25">
        <v>24155</v>
      </c>
      <c r="H40" s="25">
        <v>728.8</v>
      </c>
      <c r="I40" s="25">
        <v>29421.599999999999</v>
      </c>
      <c r="J40" s="25">
        <v>7035.6</v>
      </c>
      <c r="K40" s="25">
        <v>-30.3</v>
      </c>
      <c r="L40" s="25">
        <v>1076.4000000000001</v>
      </c>
      <c r="M40" s="25">
        <v>23149</v>
      </c>
      <c r="N40" s="25">
        <v>22072.6</v>
      </c>
      <c r="O40" s="25">
        <v>-7.4</v>
      </c>
      <c r="P40" s="25"/>
      <c r="Q40" s="25">
        <v>-2074.6999999999998</v>
      </c>
      <c r="R40" s="25">
        <v>139746.29999999999</v>
      </c>
      <c r="S40" s="25">
        <v>7778.6</v>
      </c>
      <c r="T40" s="25">
        <v>10095.299999999999</v>
      </c>
      <c r="U40" s="25">
        <v>2316.6999999999998</v>
      </c>
      <c r="V40" s="25">
        <v>147524.9</v>
      </c>
      <c r="W40" s="25"/>
      <c r="X40" s="25">
        <v>140755</v>
      </c>
      <c r="Y40" s="25">
        <v>104326.5</v>
      </c>
      <c r="Z40" s="25">
        <v>36428.800000000003</v>
      </c>
      <c r="AA40" s="25"/>
      <c r="AB40" s="25">
        <v>36949.199999999997</v>
      </c>
      <c r="AC40" s="25"/>
      <c r="AD40" s="26">
        <v>141121.79999999999</v>
      </c>
    </row>
    <row r="41" spans="1:30" x14ac:dyDescent="0.25">
      <c r="A41" s="9" t="s">
        <v>0</v>
      </c>
      <c r="B41" s="24">
        <v>148609.29999999999</v>
      </c>
      <c r="C41" s="25">
        <v>77864.800000000003</v>
      </c>
      <c r="D41" s="25">
        <v>75125.8</v>
      </c>
      <c r="E41" s="25">
        <v>61841.7</v>
      </c>
      <c r="F41" s="25">
        <v>5823.9</v>
      </c>
      <c r="G41" s="25">
        <v>24509.8</v>
      </c>
      <c r="H41" s="25">
        <v>1160.9000000000001</v>
      </c>
      <c r="I41" s="25">
        <v>29576.9</v>
      </c>
      <c r="J41" s="25">
        <v>8074.8</v>
      </c>
      <c r="K41" s="25">
        <v>5.0999999999999996</v>
      </c>
      <c r="L41" s="25">
        <v>1569</v>
      </c>
      <c r="M41" s="25">
        <v>24323.9</v>
      </c>
      <c r="N41" s="25">
        <v>22754.9</v>
      </c>
      <c r="O41" s="25">
        <v>24.1</v>
      </c>
      <c r="P41" s="25"/>
      <c r="Q41" s="25">
        <v>-3014.8</v>
      </c>
      <c r="R41" s="25">
        <v>145594.5</v>
      </c>
      <c r="S41" s="25">
        <v>5586.7</v>
      </c>
      <c r="T41" s="25">
        <v>9152.9</v>
      </c>
      <c r="U41" s="25">
        <v>3566.2</v>
      </c>
      <c r="V41" s="25">
        <v>151181.20000000001</v>
      </c>
      <c r="W41" s="25"/>
      <c r="X41" s="25">
        <v>147039.4</v>
      </c>
      <c r="Y41" s="25">
        <v>109374</v>
      </c>
      <c r="Z41" s="25">
        <v>37665.199999999997</v>
      </c>
      <c r="AA41" s="25"/>
      <c r="AB41" s="25">
        <v>38412.400000000001</v>
      </c>
      <c r="AC41" s="25"/>
      <c r="AD41" s="26">
        <v>147421.70000000001</v>
      </c>
    </row>
    <row r="42" spans="1:30" x14ac:dyDescent="0.25">
      <c r="A42" s="9" t="s">
        <v>5</v>
      </c>
      <c r="B42" s="24">
        <v>146412.29999999999</v>
      </c>
      <c r="C42" s="25">
        <v>75249.600000000006</v>
      </c>
      <c r="D42" s="25">
        <v>72757.100000000006</v>
      </c>
      <c r="E42" s="25">
        <v>59444.3</v>
      </c>
      <c r="F42" s="25">
        <v>5652.1</v>
      </c>
      <c r="G42" s="25">
        <v>28506.400000000001</v>
      </c>
      <c r="H42" s="25">
        <v>-1008.9</v>
      </c>
      <c r="I42" s="25">
        <v>29768.6</v>
      </c>
      <c r="J42" s="25">
        <v>7780.7</v>
      </c>
      <c r="K42" s="25">
        <v>7.7</v>
      </c>
      <c r="L42" s="25">
        <v>620.79999999999995</v>
      </c>
      <c r="M42" s="25">
        <v>24015.9</v>
      </c>
      <c r="N42" s="25">
        <v>23395.1</v>
      </c>
      <c r="O42" s="25">
        <v>-164.6</v>
      </c>
      <c r="P42" s="25"/>
      <c r="Q42" s="25">
        <v>-3185.2</v>
      </c>
      <c r="R42" s="25">
        <v>143227.1</v>
      </c>
      <c r="S42" s="25">
        <v>8583.6</v>
      </c>
      <c r="T42" s="25">
        <v>11182.7</v>
      </c>
      <c r="U42" s="25">
        <v>2599.1</v>
      </c>
      <c r="V42" s="25">
        <v>151810.70000000001</v>
      </c>
      <c r="W42" s="25"/>
      <c r="X42" s="25">
        <v>145869.20000000001</v>
      </c>
      <c r="Y42" s="25">
        <v>108299.6</v>
      </c>
      <c r="Z42" s="25">
        <v>37568</v>
      </c>
      <c r="AA42" s="25"/>
      <c r="AB42" s="25">
        <v>41909.1</v>
      </c>
      <c r="AC42" s="25"/>
      <c r="AD42" s="26">
        <v>147525.9</v>
      </c>
    </row>
    <row r="43" spans="1:30" x14ac:dyDescent="0.25">
      <c r="A43" s="9" t="s">
        <v>2</v>
      </c>
      <c r="B43" s="24">
        <v>141934.70000000001</v>
      </c>
      <c r="C43" s="25">
        <v>75606.600000000006</v>
      </c>
      <c r="D43" s="25">
        <v>73106.100000000006</v>
      </c>
      <c r="E43" s="25">
        <v>59768.3</v>
      </c>
      <c r="F43" s="25">
        <v>5405.3</v>
      </c>
      <c r="G43" s="25">
        <v>23277.9</v>
      </c>
      <c r="H43" s="25">
        <v>1686.3</v>
      </c>
      <c r="I43" s="25">
        <v>29909</v>
      </c>
      <c r="J43" s="25">
        <v>5561</v>
      </c>
      <c r="K43" s="25">
        <v>15.8</v>
      </c>
      <c r="L43" s="25">
        <v>555.29999999999995</v>
      </c>
      <c r="M43" s="25">
        <v>23968.2</v>
      </c>
      <c r="N43" s="25">
        <v>23412.9</v>
      </c>
      <c r="O43" s="25">
        <v>-82.5</v>
      </c>
      <c r="P43" s="25"/>
      <c r="Q43" s="25">
        <v>-4247.6000000000004</v>
      </c>
      <c r="R43" s="25">
        <v>137687.20000000001</v>
      </c>
      <c r="S43" s="25">
        <v>7326.1</v>
      </c>
      <c r="T43" s="25">
        <v>11693.6</v>
      </c>
      <c r="U43" s="25">
        <v>4367.5</v>
      </c>
      <c r="V43" s="25">
        <v>145013.20000000001</v>
      </c>
      <c r="W43" s="25"/>
      <c r="X43" s="25">
        <v>141519.70000000001</v>
      </c>
      <c r="Y43" s="25">
        <v>106047.6</v>
      </c>
      <c r="Z43" s="25">
        <v>35464.400000000001</v>
      </c>
      <c r="AA43" s="25"/>
      <c r="AB43" s="25">
        <v>34244.9</v>
      </c>
      <c r="AC43" s="25"/>
      <c r="AD43" s="26">
        <v>140111.20000000001</v>
      </c>
    </row>
    <row r="44" spans="1:30" x14ac:dyDescent="0.25">
      <c r="A44" s="9" t="s">
        <v>1</v>
      </c>
      <c r="B44" s="24">
        <v>143884.5</v>
      </c>
      <c r="C44" s="25">
        <v>76372.800000000003</v>
      </c>
      <c r="D44" s="25">
        <v>73651.7</v>
      </c>
      <c r="E44" s="25">
        <v>60288.4</v>
      </c>
      <c r="F44" s="25">
        <v>5833.4</v>
      </c>
      <c r="G44" s="25">
        <v>25134.7</v>
      </c>
      <c r="H44" s="25">
        <v>769.4</v>
      </c>
      <c r="I44" s="25">
        <v>29478.7</v>
      </c>
      <c r="J44" s="25">
        <v>6494.3</v>
      </c>
      <c r="K44" s="25">
        <v>-56</v>
      </c>
      <c r="L44" s="25">
        <v>73.900000000000006</v>
      </c>
      <c r="M44" s="25">
        <v>24589.8</v>
      </c>
      <c r="N44" s="25">
        <v>24516</v>
      </c>
      <c r="O44" s="25">
        <v>-216.8</v>
      </c>
      <c r="P44" s="25"/>
      <c r="Q44" s="25">
        <v>-5169.7</v>
      </c>
      <c r="R44" s="25">
        <v>138714.70000000001</v>
      </c>
      <c r="S44" s="25">
        <v>9635.1</v>
      </c>
      <c r="T44" s="25">
        <v>12597.8</v>
      </c>
      <c r="U44" s="25">
        <v>2962.6</v>
      </c>
      <c r="V44" s="25">
        <v>148349.9</v>
      </c>
      <c r="W44" s="25"/>
      <c r="X44" s="25">
        <v>144047.70000000001</v>
      </c>
      <c r="Y44" s="25">
        <v>108139.8</v>
      </c>
      <c r="Z44" s="25">
        <v>35899.300000000003</v>
      </c>
      <c r="AA44" s="25"/>
      <c r="AB44" s="25">
        <v>37464.5</v>
      </c>
      <c r="AC44" s="25"/>
      <c r="AD44" s="26">
        <v>143137.70000000001</v>
      </c>
    </row>
    <row r="45" spans="1:30" x14ac:dyDescent="0.25">
      <c r="A45" s="9" t="s">
        <v>0</v>
      </c>
      <c r="B45" s="24">
        <v>149453.6</v>
      </c>
      <c r="C45" s="25">
        <v>78531.899999999994</v>
      </c>
      <c r="D45" s="25">
        <v>75777.3</v>
      </c>
      <c r="E45" s="25">
        <v>62392.3</v>
      </c>
      <c r="F45" s="25">
        <v>5866</v>
      </c>
      <c r="G45" s="25">
        <v>25536.3</v>
      </c>
      <c r="H45" s="25">
        <v>841.3</v>
      </c>
      <c r="I45" s="25">
        <v>30113.3</v>
      </c>
      <c r="J45" s="25">
        <v>7610.2</v>
      </c>
      <c r="K45" s="25">
        <v>39.5</v>
      </c>
      <c r="L45" s="25">
        <v>1012.5</v>
      </c>
      <c r="M45" s="25">
        <v>26134.799999999999</v>
      </c>
      <c r="N45" s="25">
        <v>25122.3</v>
      </c>
      <c r="O45" s="25">
        <v>-97.5</v>
      </c>
      <c r="P45" s="25"/>
      <c r="Q45" s="25">
        <v>-4995.3</v>
      </c>
      <c r="R45" s="25">
        <v>144458.29999999999</v>
      </c>
      <c r="S45" s="25">
        <v>7635.9</v>
      </c>
      <c r="T45" s="25">
        <v>12172</v>
      </c>
      <c r="U45" s="25">
        <v>4536.1000000000004</v>
      </c>
      <c r="V45" s="25">
        <v>152094.20000000001</v>
      </c>
      <c r="W45" s="25"/>
      <c r="X45" s="25">
        <v>148608.5</v>
      </c>
      <c r="Y45" s="25">
        <v>110810.3</v>
      </c>
      <c r="Z45" s="25">
        <v>37795.599999999999</v>
      </c>
      <c r="AA45" s="25"/>
      <c r="AB45" s="25">
        <v>39015.300000000003</v>
      </c>
      <c r="AC45" s="25"/>
      <c r="AD45" s="26">
        <v>148493.79999999999</v>
      </c>
    </row>
    <row r="46" spans="1:30" x14ac:dyDescent="0.25">
      <c r="A46" s="9" t="s">
        <v>4</v>
      </c>
      <c r="B46" s="24">
        <v>149062.29999999999</v>
      </c>
      <c r="C46" s="25">
        <v>77171</v>
      </c>
      <c r="D46" s="25">
        <v>74634.8</v>
      </c>
      <c r="E46" s="25">
        <v>61221.8</v>
      </c>
      <c r="F46" s="25">
        <v>5701.6</v>
      </c>
      <c r="G46" s="25">
        <v>29817.599999999999</v>
      </c>
      <c r="H46" s="25">
        <v>-1392.2</v>
      </c>
      <c r="I46" s="25">
        <v>30207.7</v>
      </c>
      <c r="J46" s="25">
        <v>8037.9</v>
      </c>
      <c r="K46" s="25">
        <v>26.3</v>
      </c>
      <c r="L46" s="25">
        <v>-25.6</v>
      </c>
      <c r="M46" s="25">
        <v>24486.400000000001</v>
      </c>
      <c r="N46" s="25">
        <v>24512</v>
      </c>
      <c r="O46" s="25">
        <v>-482</v>
      </c>
      <c r="P46" s="25"/>
      <c r="Q46" s="25">
        <v>-3832.5</v>
      </c>
      <c r="R46" s="25">
        <v>145229.79999999999</v>
      </c>
      <c r="S46" s="25">
        <v>8497.1</v>
      </c>
      <c r="T46" s="25">
        <v>12370.8</v>
      </c>
      <c r="U46" s="25">
        <v>3873.6</v>
      </c>
      <c r="V46" s="25">
        <v>153726.9</v>
      </c>
      <c r="W46" s="25"/>
      <c r="X46" s="25">
        <v>149308.79999999999</v>
      </c>
      <c r="Y46" s="25">
        <v>110992.6</v>
      </c>
      <c r="Z46" s="25">
        <v>38323.300000000003</v>
      </c>
      <c r="AA46" s="25"/>
      <c r="AB46" s="25">
        <v>43494</v>
      </c>
      <c r="AC46" s="25"/>
      <c r="AD46" s="26">
        <v>150810</v>
      </c>
    </row>
    <row r="47" spans="1:30" x14ac:dyDescent="0.25">
      <c r="A47" s="9" t="s">
        <v>2</v>
      </c>
      <c r="B47" s="24">
        <v>143419.70000000001</v>
      </c>
      <c r="C47" s="25">
        <v>75470.5</v>
      </c>
      <c r="D47" s="25">
        <v>72931.100000000006</v>
      </c>
      <c r="E47" s="25">
        <v>59492.800000000003</v>
      </c>
      <c r="F47" s="25">
        <v>5656.1</v>
      </c>
      <c r="G47" s="25">
        <v>23537.9</v>
      </c>
      <c r="H47" s="25">
        <v>1463.8</v>
      </c>
      <c r="I47" s="25">
        <v>29632.3</v>
      </c>
      <c r="J47" s="25">
        <v>5830.1</v>
      </c>
      <c r="K47" s="25">
        <v>-35.6</v>
      </c>
      <c r="L47" s="25">
        <v>1600.6</v>
      </c>
      <c r="M47" s="25">
        <v>24786.5</v>
      </c>
      <c r="N47" s="25">
        <v>23185.9</v>
      </c>
      <c r="O47" s="25">
        <v>264</v>
      </c>
      <c r="P47" s="25"/>
      <c r="Q47" s="25">
        <v>-3065.5</v>
      </c>
      <c r="R47" s="25">
        <v>140354.20000000001</v>
      </c>
      <c r="S47" s="25">
        <v>7886</v>
      </c>
      <c r="T47" s="25">
        <v>13974.3</v>
      </c>
      <c r="U47" s="25">
        <v>6088.2</v>
      </c>
      <c r="V47" s="25">
        <v>148240.20000000001</v>
      </c>
      <c r="W47" s="25"/>
      <c r="X47" s="25">
        <v>141658.9</v>
      </c>
      <c r="Y47" s="25">
        <v>106279.8</v>
      </c>
      <c r="Z47" s="25">
        <v>35362.400000000001</v>
      </c>
      <c r="AA47" s="25"/>
      <c r="AB47" s="25">
        <v>35044.5</v>
      </c>
      <c r="AC47" s="25"/>
      <c r="AD47" s="26">
        <v>141798.5</v>
      </c>
    </row>
    <row r="48" spans="1:30" x14ac:dyDescent="0.25">
      <c r="A48" s="9" t="s">
        <v>1</v>
      </c>
      <c r="B48" s="24">
        <v>143889</v>
      </c>
      <c r="C48" s="25">
        <v>75790.3</v>
      </c>
      <c r="D48" s="25">
        <v>73006.100000000006</v>
      </c>
      <c r="E48" s="25">
        <v>59544.4</v>
      </c>
      <c r="F48" s="25">
        <v>5923.1</v>
      </c>
      <c r="G48" s="25">
        <v>24869.200000000001</v>
      </c>
      <c r="H48" s="25">
        <v>-362.6</v>
      </c>
      <c r="I48" s="25">
        <v>29414.7</v>
      </c>
      <c r="J48" s="25">
        <v>6615.8</v>
      </c>
      <c r="K48" s="25">
        <v>-56.7</v>
      </c>
      <c r="L48" s="25">
        <v>1722.1</v>
      </c>
      <c r="M48" s="25">
        <v>25252.6</v>
      </c>
      <c r="N48" s="25">
        <v>23530.400000000001</v>
      </c>
      <c r="O48" s="25">
        <v>-27</v>
      </c>
      <c r="P48" s="25"/>
      <c r="Q48" s="25">
        <v>-2604</v>
      </c>
      <c r="R48" s="25">
        <v>141285</v>
      </c>
      <c r="S48" s="25">
        <v>9832.4</v>
      </c>
      <c r="T48" s="25">
        <v>14221</v>
      </c>
      <c r="U48" s="25">
        <v>4388.6000000000004</v>
      </c>
      <c r="V48" s="25">
        <v>151117.5</v>
      </c>
      <c r="W48" s="25"/>
      <c r="X48" s="25">
        <v>142044.5</v>
      </c>
      <c r="Y48" s="25">
        <v>106105.8</v>
      </c>
      <c r="Z48" s="25">
        <v>35934.199999999997</v>
      </c>
      <c r="AA48" s="25"/>
      <c r="AB48" s="25">
        <v>37426.699999999997</v>
      </c>
      <c r="AC48" s="25"/>
      <c r="AD48" s="26">
        <v>144508.6</v>
      </c>
    </row>
    <row r="49" spans="1:30" x14ac:dyDescent="0.25">
      <c r="A49" s="9" t="s">
        <v>0</v>
      </c>
      <c r="B49" s="24">
        <v>149506.79999999999</v>
      </c>
      <c r="C49" s="25">
        <v>77585.7</v>
      </c>
      <c r="D49" s="25">
        <v>74762.899999999994</v>
      </c>
      <c r="E49" s="25">
        <v>61281.3</v>
      </c>
      <c r="F49" s="25">
        <v>5956.2</v>
      </c>
      <c r="G49" s="25">
        <v>26022</v>
      </c>
      <c r="H49" s="25">
        <v>84</v>
      </c>
      <c r="I49" s="25">
        <v>29779.7</v>
      </c>
      <c r="J49" s="25">
        <v>7607.1</v>
      </c>
      <c r="K49" s="25">
        <v>-25.6</v>
      </c>
      <c r="L49" s="25">
        <v>2382.6999999999998</v>
      </c>
      <c r="M49" s="25">
        <v>27215.1</v>
      </c>
      <c r="N49" s="25">
        <v>24832.400000000001</v>
      </c>
      <c r="O49" s="25">
        <v>114.9</v>
      </c>
      <c r="P49" s="25"/>
      <c r="Q49" s="25">
        <v>-2959.3</v>
      </c>
      <c r="R49" s="25">
        <v>146547.5</v>
      </c>
      <c r="S49" s="25">
        <v>6727.6</v>
      </c>
      <c r="T49" s="25">
        <v>12551.7</v>
      </c>
      <c r="U49" s="25">
        <v>5824.1</v>
      </c>
      <c r="V49" s="25">
        <v>153275</v>
      </c>
      <c r="W49" s="25"/>
      <c r="X49" s="25">
        <v>146975.9</v>
      </c>
      <c r="Y49" s="25">
        <v>109595.4</v>
      </c>
      <c r="Z49" s="25">
        <v>37381.1</v>
      </c>
      <c r="AA49" s="25"/>
      <c r="AB49" s="25">
        <v>39589.5</v>
      </c>
      <c r="AC49" s="25"/>
      <c r="AD49" s="26">
        <v>149535.29999999999</v>
      </c>
    </row>
    <row r="50" spans="1:30" x14ac:dyDescent="0.25">
      <c r="A50" s="9" t="s">
        <v>3</v>
      </c>
      <c r="B50" s="24">
        <v>147233.20000000001</v>
      </c>
      <c r="C50" s="25">
        <v>75809</v>
      </c>
      <c r="D50" s="25">
        <v>73233.5</v>
      </c>
      <c r="E50" s="25">
        <v>59749.9</v>
      </c>
      <c r="F50" s="25">
        <v>5680.9</v>
      </c>
      <c r="G50" s="25">
        <v>29239.8</v>
      </c>
      <c r="H50" s="25">
        <v>-1737.2</v>
      </c>
      <c r="I50" s="25">
        <v>29930.5</v>
      </c>
      <c r="J50" s="25">
        <v>7612.9</v>
      </c>
      <c r="K50" s="25">
        <v>-38</v>
      </c>
      <c r="L50" s="25">
        <v>1020.4</v>
      </c>
      <c r="M50" s="25">
        <v>24732.799999999999</v>
      </c>
      <c r="N50" s="25">
        <v>23712.400000000001</v>
      </c>
      <c r="O50" s="25">
        <v>-285</v>
      </c>
      <c r="P50" s="25"/>
      <c r="Q50" s="25">
        <v>-2507.1</v>
      </c>
      <c r="R50" s="25">
        <v>144726.1</v>
      </c>
      <c r="S50" s="25">
        <v>9154.2000000000007</v>
      </c>
      <c r="T50" s="25">
        <v>13935.2</v>
      </c>
      <c r="U50" s="25">
        <v>4781</v>
      </c>
      <c r="V50" s="25">
        <v>153880.20000000001</v>
      </c>
      <c r="W50" s="25"/>
      <c r="X50" s="25">
        <v>146179</v>
      </c>
      <c r="Y50" s="25">
        <v>108673.4</v>
      </c>
      <c r="Z50" s="25">
        <v>37517</v>
      </c>
      <c r="AA50" s="25"/>
      <c r="AB50" s="25">
        <v>42491.1</v>
      </c>
      <c r="AC50" s="25"/>
      <c r="AD50" s="26">
        <v>149449.9</v>
      </c>
    </row>
    <row r="51" spans="1:30" x14ac:dyDescent="0.25">
      <c r="A51" s="9" t="s">
        <v>2</v>
      </c>
      <c r="B51" s="24">
        <v>141730.4</v>
      </c>
      <c r="C51" s="25">
        <v>74653</v>
      </c>
      <c r="D51" s="25">
        <v>72197.100000000006</v>
      </c>
      <c r="E51" s="25">
        <v>58699.7</v>
      </c>
      <c r="F51" s="25">
        <v>5474.2</v>
      </c>
      <c r="G51" s="25">
        <v>23747.1</v>
      </c>
      <c r="H51" s="25">
        <v>858.8</v>
      </c>
      <c r="I51" s="25">
        <v>30375.5</v>
      </c>
      <c r="J51" s="25">
        <v>5684.2</v>
      </c>
      <c r="K51" s="25">
        <v>-20.8</v>
      </c>
      <c r="L51" s="25">
        <v>1108</v>
      </c>
      <c r="M51" s="25">
        <v>25006.5</v>
      </c>
      <c r="N51" s="25">
        <v>23898.400000000001</v>
      </c>
      <c r="O51" s="25">
        <v>-149.5</v>
      </c>
      <c r="P51" s="25"/>
      <c r="Q51" s="25">
        <v>-2511.6999999999998</v>
      </c>
      <c r="R51" s="25">
        <v>139218.70000000001</v>
      </c>
      <c r="S51" s="25">
        <v>8447.6</v>
      </c>
      <c r="T51" s="25">
        <v>15464.1</v>
      </c>
      <c r="U51" s="25">
        <v>7016.5</v>
      </c>
      <c r="V51" s="25">
        <v>147666.29999999999</v>
      </c>
      <c r="W51" s="25"/>
      <c r="X51" s="25">
        <v>140726.20000000001</v>
      </c>
      <c r="Y51" s="25">
        <v>104772.4</v>
      </c>
      <c r="Z51" s="25">
        <v>35959.9</v>
      </c>
      <c r="AA51" s="25"/>
      <c r="AB51" s="25">
        <v>34909.300000000003</v>
      </c>
      <c r="AC51" s="25"/>
      <c r="AD51" s="26">
        <v>140834.20000000001</v>
      </c>
    </row>
    <row r="52" spans="1:30" x14ac:dyDescent="0.25">
      <c r="A52" s="9" t="s">
        <v>1</v>
      </c>
      <c r="B52" s="24">
        <v>145058.70000000001</v>
      </c>
      <c r="C52" s="25">
        <v>75987</v>
      </c>
      <c r="D52" s="25">
        <v>73308.899999999994</v>
      </c>
      <c r="E52" s="25">
        <v>59789.4</v>
      </c>
      <c r="F52" s="25">
        <v>5886</v>
      </c>
      <c r="G52" s="25">
        <v>25284.9</v>
      </c>
      <c r="H52" s="25">
        <v>346.1</v>
      </c>
      <c r="I52" s="25">
        <v>30106.6</v>
      </c>
      <c r="J52" s="25">
        <v>6650.3</v>
      </c>
      <c r="K52" s="25">
        <v>-9.1</v>
      </c>
      <c r="L52" s="25">
        <v>996.3</v>
      </c>
      <c r="M52" s="25">
        <v>25594.9</v>
      </c>
      <c r="N52" s="25">
        <v>24598.6</v>
      </c>
      <c r="O52" s="25">
        <v>-189.4</v>
      </c>
      <c r="P52" s="25"/>
      <c r="Q52" s="25">
        <v>-2383.8000000000002</v>
      </c>
      <c r="R52" s="25">
        <v>142674.9</v>
      </c>
      <c r="S52" s="25">
        <v>10792.2</v>
      </c>
      <c r="T52" s="25">
        <v>15856</v>
      </c>
      <c r="U52" s="25">
        <v>5063.8</v>
      </c>
      <c r="V52" s="25">
        <v>153467.1</v>
      </c>
      <c r="W52" s="25"/>
      <c r="X52" s="25">
        <v>144209.1</v>
      </c>
      <c r="Y52" s="25">
        <v>107487.2</v>
      </c>
      <c r="Z52" s="25">
        <v>36724</v>
      </c>
      <c r="AA52" s="25"/>
      <c r="AB52" s="25">
        <v>37827.300000000003</v>
      </c>
      <c r="AC52" s="25"/>
      <c r="AD52" s="26">
        <v>144759.6</v>
      </c>
    </row>
    <row r="53" spans="1:30" x14ac:dyDescent="0.25">
      <c r="A53" s="15" t="s">
        <v>0</v>
      </c>
      <c r="B53" s="24">
        <v>150448.79999999999</v>
      </c>
      <c r="C53" s="25">
        <v>77736.2</v>
      </c>
      <c r="D53" s="25">
        <v>75006.899999999994</v>
      </c>
      <c r="E53" s="25">
        <v>61463.7</v>
      </c>
      <c r="F53" s="25">
        <v>5963.1</v>
      </c>
      <c r="G53" s="25">
        <v>25833.200000000001</v>
      </c>
      <c r="H53" s="25">
        <v>-22.6</v>
      </c>
      <c r="I53" s="25">
        <v>30505</v>
      </c>
      <c r="J53" s="25">
        <v>7646.9</v>
      </c>
      <c r="K53" s="25">
        <v>-23.5</v>
      </c>
      <c r="L53" s="25">
        <v>2625.7</v>
      </c>
      <c r="M53" s="25">
        <v>27329.1</v>
      </c>
      <c r="N53" s="25">
        <v>24703.4</v>
      </c>
      <c r="O53" s="25">
        <v>184.8</v>
      </c>
      <c r="P53" s="25"/>
      <c r="Q53" s="25">
        <v>-2319.6999999999998</v>
      </c>
      <c r="R53" s="25">
        <v>148129.1</v>
      </c>
      <c r="S53" s="25">
        <v>6610.9</v>
      </c>
      <c r="T53" s="25">
        <v>12860.1</v>
      </c>
      <c r="U53" s="25">
        <v>6249.2</v>
      </c>
      <c r="V53" s="25">
        <v>154740</v>
      </c>
      <c r="W53" s="25"/>
      <c r="X53" s="25">
        <v>147552.6</v>
      </c>
      <c r="Y53" s="25">
        <v>109431.7</v>
      </c>
      <c r="Z53" s="25">
        <v>38141.300000000003</v>
      </c>
      <c r="AA53" s="25"/>
      <c r="AB53" s="25">
        <v>39446.800000000003</v>
      </c>
      <c r="AC53" s="25"/>
      <c r="AD53" s="26">
        <v>150614.6</v>
      </c>
    </row>
    <row r="54" spans="1:30" x14ac:dyDescent="0.25">
      <c r="A54" s="17" t="s">
        <v>194</v>
      </c>
      <c r="B54" s="24">
        <v>149619.9</v>
      </c>
      <c r="C54" s="25">
        <v>76895.3</v>
      </c>
      <c r="D54" s="25">
        <v>74406.8</v>
      </c>
      <c r="E54" s="25">
        <v>60850.3</v>
      </c>
      <c r="F54" s="25">
        <v>5733.3</v>
      </c>
      <c r="G54" s="25">
        <v>29706.7</v>
      </c>
      <c r="H54" s="25">
        <v>-1084.5999999999999</v>
      </c>
      <c r="I54" s="25">
        <v>30502.2</v>
      </c>
      <c r="J54" s="25">
        <v>7705.2</v>
      </c>
      <c r="K54" s="25">
        <v>6.4</v>
      </c>
      <c r="L54" s="25">
        <v>599.29999999999995</v>
      </c>
      <c r="M54" s="25">
        <v>25774.5</v>
      </c>
      <c r="N54" s="25">
        <v>25175.1</v>
      </c>
      <c r="O54" s="25">
        <v>-443.9</v>
      </c>
      <c r="P54" s="25"/>
      <c r="Q54" s="25">
        <v>-2156.4</v>
      </c>
      <c r="R54" s="25">
        <v>147463.5</v>
      </c>
      <c r="S54" s="25">
        <v>9892.2999999999993</v>
      </c>
      <c r="T54" s="25">
        <v>14900.7</v>
      </c>
      <c r="U54" s="25">
        <v>5008.3999999999996</v>
      </c>
      <c r="V54" s="25">
        <v>157355.79999999999</v>
      </c>
      <c r="W54" s="25"/>
      <c r="X54" s="25">
        <v>149286.39999999999</v>
      </c>
      <c r="Y54" s="25">
        <v>111046.8</v>
      </c>
      <c r="Z54" s="25">
        <v>38246.800000000003</v>
      </c>
      <c r="AA54" s="25"/>
      <c r="AB54" s="25">
        <v>43103.5</v>
      </c>
      <c r="AC54" s="25"/>
      <c r="AD54" s="26">
        <v>151001.79999999999</v>
      </c>
    </row>
    <row r="55" spans="1:30" x14ac:dyDescent="0.25">
      <c r="A55" s="9" t="s">
        <v>2</v>
      </c>
      <c r="B55" s="24">
        <v>144515.20000000001</v>
      </c>
      <c r="C55" s="25">
        <v>75735.399999999994</v>
      </c>
      <c r="D55" s="25">
        <v>73172.399999999994</v>
      </c>
      <c r="E55" s="25">
        <v>59607.5</v>
      </c>
      <c r="F55" s="25">
        <v>5561.2</v>
      </c>
      <c r="G55" s="25">
        <v>24262.1</v>
      </c>
      <c r="H55" s="25">
        <v>1542.4</v>
      </c>
      <c r="I55" s="25">
        <v>30382.799999999999</v>
      </c>
      <c r="J55" s="25">
        <v>5723.3</v>
      </c>
      <c r="K55" s="25">
        <v>-39.4</v>
      </c>
      <c r="L55" s="25">
        <v>1454.5</v>
      </c>
      <c r="M55" s="25">
        <v>26509.1</v>
      </c>
      <c r="N55" s="25">
        <v>25054.6</v>
      </c>
      <c r="O55" s="25">
        <v>-107.1</v>
      </c>
      <c r="P55" s="25"/>
      <c r="Q55" s="25">
        <v>-1972.4</v>
      </c>
      <c r="R55" s="25">
        <v>142542.9</v>
      </c>
      <c r="S55" s="25">
        <v>7731.6</v>
      </c>
      <c r="T55" s="25">
        <v>14753.7</v>
      </c>
      <c r="U55" s="25">
        <v>7022</v>
      </c>
      <c r="V55" s="25">
        <v>150274.5</v>
      </c>
      <c r="W55" s="25"/>
      <c r="X55" s="25">
        <v>143210.79999999999</v>
      </c>
      <c r="Y55" s="25">
        <v>107241.1</v>
      </c>
      <c r="Z55" s="25">
        <v>35947.5</v>
      </c>
      <c r="AA55" s="25"/>
      <c r="AB55" s="25">
        <v>35545.300000000003</v>
      </c>
      <c r="AC55" s="25"/>
      <c r="AD55" s="26">
        <v>142841</v>
      </c>
    </row>
    <row r="56" spans="1:30" s="17" customFormat="1" ht="15" thickBot="1" x14ac:dyDescent="0.3">
      <c r="A56" s="17" t="s">
        <v>1</v>
      </c>
      <c r="B56" s="27">
        <v>145936.5</v>
      </c>
      <c r="C56" s="25">
        <v>76875.8</v>
      </c>
      <c r="D56" s="25">
        <v>74097.3</v>
      </c>
      <c r="E56" s="25">
        <v>60516.7</v>
      </c>
      <c r="F56" s="25">
        <v>5445.9</v>
      </c>
      <c r="G56" s="25">
        <v>25546.5</v>
      </c>
      <c r="H56" s="25">
        <v>359.7</v>
      </c>
      <c r="I56" s="25">
        <v>30183.7</v>
      </c>
      <c r="J56" s="25">
        <v>6541.3</v>
      </c>
      <c r="K56" s="25">
        <v>-7.3</v>
      </c>
      <c r="L56" s="25">
        <v>1234.5</v>
      </c>
      <c r="M56" s="25">
        <v>26202.5</v>
      </c>
      <c r="N56" s="25">
        <v>24968</v>
      </c>
      <c r="O56" s="25">
        <v>-243.6</v>
      </c>
      <c r="P56" s="25"/>
      <c r="Q56" s="25">
        <v>-1752.6</v>
      </c>
      <c r="R56" s="25">
        <v>144183.9</v>
      </c>
      <c r="S56" s="25">
        <v>11441.8</v>
      </c>
      <c r="T56" s="25">
        <v>16422</v>
      </c>
      <c r="U56" s="25">
        <v>4980.2</v>
      </c>
      <c r="V56" s="25">
        <v>155625.70000000001</v>
      </c>
      <c r="W56" s="25"/>
      <c r="X56" s="25">
        <v>144865</v>
      </c>
      <c r="Y56" s="25">
        <v>108182.3</v>
      </c>
      <c r="Z56" s="25">
        <v>36672.400000000001</v>
      </c>
      <c r="AA56" s="25"/>
      <c r="AB56" s="25">
        <v>37517.5</v>
      </c>
      <c r="AC56" s="25"/>
      <c r="AD56" s="26">
        <v>145619.9</v>
      </c>
    </row>
    <row r="57" spans="1:30" x14ac:dyDescent="0.25">
      <c r="A57" s="16"/>
      <c r="B57" s="11"/>
      <c r="C57" s="11"/>
      <c r="D57" s="11"/>
      <c r="E57" s="11"/>
      <c r="F57" s="11"/>
      <c r="G57" s="11"/>
      <c r="H57" s="16"/>
      <c r="I57" s="11"/>
      <c r="J57" s="11"/>
      <c r="K57" s="16"/>
      <c r="L57" s="11"/>
      <c r="M57" s="11"/>
      <c r="N57" s="11"/>
      <c r="O57" s="16"/>
      <c r="P57" s="16"/>
      <c r="Q57" s="11"/>
      <c r="R57" s="11"/>
      <c r="S57" s="11"/>
      <c r="T57" s="11"/>
      <c r="U57" s="11"/>
      <c r="V57" s="11"/>
      <c r="W57" s="16"/>
      <c r="X57" s="11"/>
      <c r="Y57" s="11"/>
      <c r="Z57" s="11"/>
      <c r="AA57" s="16"/>
      <c r="AB57" s="11"/>
      <c r="AC57" s="16"/>
      <c r="AD57" s="11"/>
    </row>
    <row r="58" spans="1:30" ht="14.25" customHeight="1" x14ac:dyDescent="0.25">
      <c r="A58" s="19" t="s">
        <v>121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0"/>
      <c r="Q58" s="10"/>
      <c r="R58" s="10"/>
      <c r="S58" s="10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5">
      <c r="A59" s="19" t="s">
        <v>119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0"/>
      <c r="Q59" s="10"/>
      <c r="R59" s="10"/>
      <c r="S59" s="10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8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0" x14ac:dyDescent="0.25">
      <c r="A61" s="19" t="s">
        <v>118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8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:30" x14ac:dyDescent="0.25">
      <c r="A62" s="19" t="s">
        <v>120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0"/>
      <c r="Q62" s="10"/>
      <c r="R62" s="10"/>
      <c r="S62" s="10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56"/>
  <sheetViews>
    <sheetView showGridLines="0" zoomScaleNormal="100" workbookViewId="0">
      <selection activeCell="A10" sqref="A10:AC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3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3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3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34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30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30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3.3</v>
      </c>
      <c r="C10" s="25">
        <v>3.2</v>
      </c>
      <c r="D10" s="25">
        <v>3.2</v>
      </c>
      <c r="E10" s="25">
        <v>3.6</v>
      </c>
      <c r="F10" s="25">
        <v>9.6</v>
      </c>
      <c r="G10" s="25">
        <v>11.6</v>
      </c>
      <c r="H10" s="25" t="s">
        <v>157</v>
      </c>
      <c r="I10" s="25">
        <v>1.7</v>
      </c>
      <c r="J10" s="25">
        <v>8.1999999999999993</v>
      </c>
      <c r="K10" s="25" t="s">
        <v>157</v>
      </c>
      <c r="L10" s="25" t="s">
        <v>157</v>
      </c>
      <c r="M10" s="25">
        <v>9.6</v>
      </c>
      <c r="N10" s="25">
        <v>15.5</v>
      </c>
      <c r="O10" s="25"/>
      <c r="P10" s="25" t="s">
        <v>157</v>
      </c>
      <c r="Q10" s="25">
        <v>2.9</v>
      </c>
      <c r="R10" s="25" t="s">
        <v>157</v>
      </c>
      <c r="S10" s="25">
        <v>18.5</v>
      </c>
      <c r="T10" s="25">
        <v>42.1</v>
      </c>
      <c r="U10" s="25">
        <v>3.2</v>
      </c>
      <c r="V10" s="25"/>
      <c r="W10" s="25">
        <v>4.4000000000000004</v>
      </c>
      <c r="X10" s="25">
        <v>4.8</v>
      </c>
      <c r="Y10" s="25">
        <v>3.3</v>
      </c>
      <c r="Z10" s="25"/>
      <c r="AA10" s="25">
        <v>10.5</v>
      </c>
      <c r="AB10" s="25"/>
      <c r="AC10" s="26">
        <v>3.8</v>
      </c>
    </row>
    <row r="11" spans="1:29" x14ac:dyDescent="0.25">
      <c r="A11" s="9" t="s">
        <v>2</v>
      </c>
      <c r="B11" s="24">
        <v>0.4</v>
      </c>
      <c r="C11" s="25">
        <v>-2.2999999999999998</v>
      </c>
      <c r="D11" s="25">
        <v>-2.1</v>
      </c>
      <c r="E11" s="25">
        <v>-2.8</v>
      </c>
      <c r="F11" s="25">
        <v>0.3</v>
      </c>
      <c r="G11" s="25">
        <v>5</v>
      </c>
      <c r="H11" s="25" t="s">
        <v>157</v>
      </c>
      <c r="I11" s="25">
        <v>0.3</v>
      </c>
      <c r="J11" s="25">
        <v>0.8</v>
      </c>
      <c r="K11" s="25" t="s">
        <v>157</v>
      </c>
      <c r="L11" s="25" t="s">
        <v>157</v>
      </c>
      <c r="M11" s="25">
        <v>6.9</v>
      </c>
      <c r="N11" s="25">
        <v>6.9</v>
      </c>
      <c r="O11" s="25"/>
      <c r="P11" s="25" t="s">
        <v>157</v>
      </c>
      <c r="Q11" s="25">
        <v>0.1</v>
      </c>
      <c r="R11" s="25" t="s">
        <v>157</v>
      </c>
      <c r="S11" s="25">
        <v>-0.8</v>
      </c>
      <c r="T11" s="25">
        <v>26.2</v>
      </c>
      <c r="U11" s="25">
        <v>-0.4</v>
      </c>
      <c r="V11" s="25"/>
      <c r="W11" s="25">
        <v>0.5</v>
      </c>
      <c r="X11" s="25">
        <v>0.5</v>
      </c>
      <c r="Y11" s="25">
        <v>0.4</v>
      </c>
      <c r="Z11" s="25"/>
      <c r="AA11" s="25">
        <v>3.4</v>
      </c>
      <c r="AB11" s="25"/>
      <c r="AC11" s="26">
        <v>-0.6</v>
      </c>
    </row>
    <row r="12" spans="1:29" x14ac:dyDescent="0.25">
      <c r="A12" s="9" t="s">
        <v>1</v>
      </c>
      <c r="B12" s="24">
        <v>-0.4</v>
      </c>
      <c r="C12" s="25">
        <v>-2.1</v>
      </c>
      <c r="D12" s="25">
        <v>-1.9</v>
      </c>
      <c r="E12" s="25">
        <v>-2.5</v>
      </c>
      <c r="F12" s="25">
        <v>-7.6</v>
      </c>
      <c r="G12" s="25">
        <v>5.3</v>
      </c>
      <c r="H12" s="25" t="s">
        <v>157</v>
      </c>
      <c r="I12" s="25">
        <v>0.7</v>
      </c>
      <c r="J12" s="25">
        <v>-1.2</v>
      </c>
      <c r="K12" s="25" t="s">
        <v>157</v>
      </c>
      <c r="L12" s="25" t="s">
        <v>157</v>
      </c>
      <c r="M12" s="25">
        <v>8.3000000000000007</v>
      </c>
      <c r="N12" s="25">
        <v>6.2</v>
      </c>
      <c r="O12" s="25"/>
      <c r="P12" s="25" t="s">
        <v>157</v>
      </c>
      <c r="Q12" s="25">
        <v>-0.7</v>
      </c>
      <c r="R12" s="25" t="s">
        <v>157</v>
      </c>
      <c r="S12" s="25">
        <v>11.9</v>
      </c>
      <c r="T12" s="25">
        <v>15.3</v>
      </c>
      <c r="U12" s="25">
        <v>-0.3</v>
      </c>
      <c r="V12" s="25"/>
      <c r="W12" s="25">
        <v>-0.5</v>
      </c>
      <c r="X12" s="25">
        <v>-0.9</v>
      </c>
      <c r="Y12" s="25">
        <v>0.5</v>
      </c>
      <c r="Z12" s="25"/>
      <c r="AA12" s="25">
        <v>1.7</v>
      </c>
      <c r="AB12" s="25"/>
      <c r="AC12" s="26">
        <v>-0.5</v>
      </c>
    </row>
    <row r="13" spans="1:29" x14ac:dyDescent="0.25">
      <c r="A13" s="9" t="s">
        <v>0</v>
      </c>
      <c r="B13" s="24">
        <v>0.3</v>
      </c>
      <c r="C13" s="25">
        <v>-1.5</v>
      </c>
      <c r="D13" s="25">
        <v>-1.4</v>
      </c>
      <c r="E13" s="25">
        <v>-1.8</v>
      </c>
      <c r="F13" s="25">
        <v>-10.8</v>
      </c>
      <c r="G13" s="25">
        <v>4.8</v>
      </c>
      <c r="H13" s="25" t="s">
        <v>157</v>
      </c>
      <c r="I13" s="25">
        <v>0.8</v>
      </c>
      <c r="J13" s="25">
        <v>-2.6</v>
      </c>
      <c r="K13" s="25" t="s">
        <v>157</v>
      </c>
      <c r="L13" s="25" t="s">
        <v>157</v>
      </c>
      <c r="M13" s="25">
        <v>12.7</v>
      </c>
      <c r="N13" s="25">
        <v>4.4000000000000004</v>
      </c>
      <c r="O13" s="25"/>
      <c r="P13" s="25" t="s">
        <v>157</v>
      </c>
      <c r="Q13" s="25">
        <v>0.4</v>
      </c>
      <c r="R13" s="25" t="s">
        <v>157</v>
      </c>
      <c r="S13" s="25">
        <v>27.3</v>
      </c>
      <c r="T13" s="25">
        <v>32.700000000000003</v>
      </c>
      <c r="U13" s="25">
        <v>1</v>
      </c>
      <c r="V13" s="25"/>
      <c r="W13" s="25">
        <v>-0.8</v>
      </c>
      <c r="X13" s="25">
        <v>-1</v>
      </c>
      <c r="Y13" s="25">
        <v>0</v>
      </c>
      <c r="Z13" s="25"/>
      <c r="AA13" s="25">
        <v>0.3</v>
      </c>
      <c r="AB13" s="25"/>
      <c r="AC13" s="26">
        <v>0.5</v>
      </c>
    </row>
    <row r="14" spans="1:29" x14ac:dyDescent="0.25">
      <c r="A14" s="9" t="s">
        <v>12</v>
      </c>
      <c r="B14" s="24">
        <v>1</v>
      </c>
      <c r="C14" s="25">
        <v>-3.2</v>
      </c>
      <c r="D14" s="25">
        <v>-3</v>
      </c>
      <c r="E14" s="25">
        <v>-3.8</v>
      </c>
      <c r="F14" s="25">
        <v>-8.6999999999999993</v>
      </c>
      <c r="G14" s="25">
        <v>5.9</v>
      </c>
      <c r="H14" s="25" t="s">
        <v>157</v>
      </c>
      <c r="I14" s="25">
        <v>1.8</v>
      </c>
      <c r="J14" s="25">
        <v>-4.5</v>
      </c>
      <c r="K14" s="25" t="s">
        <v>157</v>
      </c>
      <c r="L14" s="25" t="s">
        <v>157</v>
      </c>
      <c r="M14" s="25">
        <v>7.9</v>
      </c>
      <c r="N14" s="25">
        <v>-1.2</v>
      </c>
      <c r="O14" s="25"/>
      <c r="P14" s="25" t="s">
        <v>157</v>
      </c>
      <c r="Q14" s="25">
        <v>2.2000000000000002</v>
      </c>
      <c r="R14" s="25" t="s">
        <v>157</v>
      </c>
      <c r="S14" s="25">
        <v>12</v>
      </c>
      <c r="T14" s="25">
        <v>14.5</v>
      </c>
      <c r="U14" s="25">
        <v>2.5</v>
      </c>
      <c r="V14" s="25"/>
      <c r="W14" s="25">
        <v>-0.5</v>
      </c>
      <c r="X14" s="25">
        <v>-0.7</v>
      </c>
      <c r="Y14" s="25">
        <v>0.4</v>
      </c>
      <c r="Z14" s="25"/>
      <c r="AA14" s="25">
        <v>1.5</v>
      </c>
      <c r="AB14" s="25"/>
      <c r="AC14" s="26">
        <v>0.5</v>
      </c>
    </row>
    <row r="15" spans="1:29" x14ac:dyDescent="0.25">
      <c r="A15" s="9" t="s">
        <v>2</v>
      </c>
      <c r="B15" s="24">
        <v>2.4</v>
      </c>
      <c r="C15" s="25">
        <v>1.8</v>
      </c>
      <c r="D15" s="25">
        <v>1.6</v>
      </c>
      <c r="E15" s="25">
        <v>1.8</v>
      </c>
      <c r="F15" s="25">
        <v>0.2</v>
      </c>
      <c r="G15" s="25">
        <v>6.6</v>
      </c>
      <c r="H15" s="25" t="s">
        <v>157</v>
      </c>
      <c r="I15" s="25">
        <v>1.4</v>
      </c>
      <c r="J15" s="25">
        <v>-1.5</v>
      </c>
      <c r="K15" s="25" t="s">
        <v>157</v>
      </c>
      <c r="L15" s="25" t="s">
        <v>157</v>
      </c>
      <c r="M15" s="25">
        <v>2.2000000000000002</v>
      </c>
      <c r="N15" s="25">
        <v>0.6</v>
      </c>
      <c r="O15" s="25"/>
      <c r="P15" s="25" t="s">
        <v>157</v>
      </c>
      <c r="Q15" s="25">
        <v>3.6</v>
      </c>
      <c r="R15" s="25" t="s">
        <v>157</v>
      </c>
      <c r="S15" s="25">
        <v>16.899999999999999</v>
      </c>
      <c r="T15" s="25">
        <v>10.8</v>
      </c>
      <c r="U15" s="25">
        <v>4.2</v>
      </c>
      <c r="V15" s="25"/>
      <c r="W15" s="25">
        <v>2.1</v>
      </c>
      <c r="X15" s="25">
        <v>2.6</v>
      </c>
      <c r="Y15" s="25">
        <v>0.6</v>
      </c>
      <c r="Z15" s="25"/>
      <c r="AA15" s="25">
        <v>4</v>
      </c>
      <c r="AB15" s="25"/>
      <c r="AC15" s="26">
        <v>2.5</v>
      </c>
    </row>
    <row r="16" spans="1:29" x14ac:dyDescent="0.25">
      <c r="A16" s="9" t="s">
        <v>1</v>
      </c>
      <c r="B16" s="24">
        <v>2.2999999999999998</v>
      </c>
      <c r="C16" s="25">
        <v>1.2</v>
      </c>
      <c r="D16" s="25">
        <v>1</v>
      </c>
      <c r="E16" s="25">
        <v>1.1000000000000001</v>
      </c>
      <c r="F16" s="25">
        <v>4.7</v>
      </c>
      <c r="G16" s="25">
        <v>5.2</v>
      </c>
      <c r="H16" s="25" t="s">
        <v>157</v>
      </c>
      <c r="I16" s="25">
        <v>1.6</v>
      </c>
      <c r="J16" s="25">
        <v>-5</v>
      </c>
      <c r="K16" s="25" t="s">
        <v>157</v>
      </c>
      <c r="L16" s="25" t="s">
        <v>157</v>
      </c>
      <c r="M16" s="25">
        <v>3.2</v>
      </c>
      <c r="N16" s="25">
        <v>1.4</v>
      </c>
      <c r="O16" s="25"/>
      <c r="P16" s="25" t="s">
        <v>157</v>
      </c>
      <c r="Q16" s="25">
        <v>3.7</v>
      </c>
      <c r="R16" s="25" t="s">
        <v>157</v>
      </c>
      <c r="S16" s="25">
        <v>9.5</v>
      </c>
      <c r="T16" s="25">
        <v>17.7</v>
      </c>
      <c r="U16" s="25">
        <v>3.9</v>
      </c>
      <c r="V16" s="25"/>
      <c r="W16" s="25">
        <v>2</v>
      </c>
      <c r="X16" s="25">
        <v>2.6</v>
      </c>
      <c r="Y16" s="25">
        <v>0</v>
      </c>
      <c r="Z16" s="25"/>
      <c r="AA16" s="25">
        <v>3.2</v>
      </c>
      <c r="AB16" s="25"/>
      <c r="AC16" s="26">
        <v>2.1</v>
      </c>
    </row>
    <row r="17" spans="1:29" x14ac:dyDescent="0.25">
      <c r="A17" s="9" t="s">
        <v>0</v>
      </c>
      <c r="B17" s="24">
        <v>1.5</v>
      </c>
      <c r="C17" s="25">
        <v>0.5</v>
      </c>
      <c r="D17" s="25">
        <v>0.2</v>
      </c>
      <c r="E17" s="25">
        <v>0.2</v>
      </c>
      <c r="F17" s="25">
        <v>4.3</v>
      </c>
      <c r="G17" s="25">
        <v>5.2</v>
      </c>
      <c r="H17" s="25" t="s">
        <v>157</v>
      </c>
      <c r="I17" s="25">
        <v>1.9</v>
      </c>
      <c r="J17" s="25">
        <v>-3.9</v>
      </c>
      <c r="K17" s="25" t="s">
        <v>157</v>
      </c>
      <c r="L17" s="25" t="s">
        <v>157</v>
      </c>
      <c r="M17" s="25">
        <v>-0.1</v>
      </c>
      <c r="N17" s="25">
        <v>1.1000000000000001</v>
      </c>
      <c r="O17" s="25"/>
      <c r="P17" s="25" t="s">
        <v>157</v>
      </c>
      <c r="Q17" s="25">
        <v>2.8</v>
      </c>
      <c r="R17" s="25" t="s">
        <v>157</v>
      </c>
      <c r="S17" s="25">
        <v>3.2</v>
      </c>
      <c r="T17" s="25">
        <v>12.4</v>
      </c>
      <c r="U17" s="25">
        <v>2.6</v>
      </c>
      <c r="V17" s="25"/>
      <c r="W17" s="25">
        <v>1.7</v>
      </c>
      <c r="X17" s="25">
        <v>2.1</v>
      </c>
      <c r="Y17" s="25">
        <v>0.5</v>
      </c>
      <c r="Z17" s="25"/>
      <c r="AA17" s="25">
        <v>3.1</v>
      </c>
      <c r="AB17" s="25"/>
      <c r="AC17" s="26">
        <v>1.2</v>
      </c>
    </row>
    <row r="18" spans="1:29" x14ac:dyDescent="0.25">
      <c r="A18" s="9" t="s">
        <v>11</v>
      </c>
      <c r="B18" s="24">
        <v>1</v>
      </c>
      <c r="C18" s="25">
        <v>0</v>
      </c>
      <c r="D18" s="25">
        <v>-0.5</v>
      </c>
      <c r="E18" s="25">
        <v>-0.7</v>
      </c>
      <c r="F18" s="25">
        <v>-0.1</v>
      </c>
      <c r="G18" s="25">
        <v>0.2</v>
      </c>
      <c r="H18" s="25" t="s">
        <v>157</v>
      </c>
      <c r="I18" s="25">
        <v>2.6</v>
      </c>
      <c r="J18" s="25">
        <v>3.6</v>
      </c>
      <c r="K18" s="25" t="s">
        <v>157</v>
      </c>
      <c r="L18" s="25" t="s">
        <v>157</v>
      </c>
      <c r="M18" s="25">
        <v>-0.9</v>
      </c>
      <c r="N18" s="25">
        <v>-1.1000000000000001</v>
      </c>
      <c r="O18" s="25"/>
      <c r="P18" s="25" t="s">
        <v>157</v>
      </c>
      <c r="Q18" s="25">
        <v>2.2000000000000002</v>
      </c>
      <c r="R18" s="25" t="s">
        <v>157</v>
      </c>
      <c r="S18" s="25">
        <v>2.2999999999999998</v>
      </c>
      <c r="T18" s="25">
        <v>10.7</v>
      </c>
      <c r="U18" s="25">
        <v>2.2000000000000002</v>
      </c>
      <c r="V18" s="25"/>
      <c r="W18" s="25">
        <v>1</v>
      </c>
      <c r="X18" s="25">
        <v>0.4</v>
      </c>
      <c r="Y18" s="25">
        <v>2.7</v>
      </c>
      <c r="Z18" s="25"/>
      <c r="AA18" s="25">
        <v>0.8</v>
      </c>
      <c r="AB18" s="25"/>
      <c r="AC18" s="26">
        <v>0.7</v>
      </c>
    </row>
    <row r="19" spans="1:29" x14ac:dyDescent="0.25">
      <c r="A19" s="9" t="s">
        <v>2</v>
      </c>
      <c r="B19" s="24">
        <v>0.4</v>
      </c>
      <c r="C19" s="25">
        <v>-0.7</v>
      </c>
      <c r="D19" s="25">
        <v>-1</v>
      </c>
      <c r="E19" s="25">
        <v>-1.3</v>
      </c>
      <c r="F19" s="25">
        <v>0.7</v>
      </c>
      <c r="G19" s="25">
        <v>0</v>
      </c>
      <c r="H19" s="25" t="s">
        <v>157</v>
      </c>
      <c r="I19" s="25">
        <v>1.7</v>
      </c>
      <c r="J19" s="25">
        <v>2.9</v>
      </c>
      <c r="K19" s="25" t="s">
        <v>157</v>
      </c>
      <c r="L19" s="25" t="s">
        <v>157</v>
      </c>
      <c r="M19" s="25">
        <v>1.1000000000000001</v>
      </c>
      <c r="N19" s="25">
        <v>-0.2</v>
      </c>
      <c r="O19" s="25"/>
      <c r="P19" s="25" t="s">
        <v>157</v>
      </c>
      <c r="Q19" s="25">
        <v>1.5</v>
      </c>
      <c r="R19" s="25" t="s">
        <v>157</v>
      </c>
      <c r="S19" s="25">
        <v>-4</v>
      </c>
      <c r="T19" s="25">
        <v>14</v>
      </c>
      <c r="U19" s="25">
        <v>0.9</v>
      </c>
      <c r="V19" s="25"/>
      <c r="W19" s="25">
        <v>0.2</v>
      </c>
      <c r="X19" s="25">
        <v>-0.3</v>
      </c>
      <c r="Y19" s="25">
        <v>1.8</v>
      </c>
      <c r="Z19" s="25"/>
      <c r="AA19" s="25">
        <v>0.6</v>
      </c>
      <c r="AB19" s="25"/>
      <c r="AC19" s="26">
        <v>0.3</v>
      </c>
    </row>
    <row r="20" spans="1:29" x14ac:dyDescent="0.25">
      <c r="A20" s="9" t="s">
        <v>1</v>
      </c>
      <c r="B20" s="24">
        <v>0.5</v>
      </c>
      <c r="C20" s="25">
        <v>-0.7</v>
      </c>
      <c r="D20" s="25">
        <v>-1</v>
      </c>
      <c r="E20" s="25">
        <v>-1.3</v>
      </c>
      <c r="F20" s="25">
        <v>1.9</v>
      </c>
      <c r="G20" s="25">
        <v>-0.5</v>
      </c>
      <c r="H20" s="25" t="s">
        <v>157</v>
      </c>
      <c r="I20" s="25">
        <v>1.5</v>
      </c>
      <c r="J20" s="25">
        <v>2.1</v>
      </c>
      <c r="K20" s="25" t="s">
        <v>157</v>
      </c>
      <c r="L20" s="25" t="s">
        <v>157</v>
      </c>
      <c r="M20" s="25">
        <v>1</v>
      </c>
      <c r="N20" s="25">
        <v>-2.7</v>
      </c>
      <c r="O20" s="25"/>
      <c r="P20" s="25" t="s">
        <v>157</v>
      </c>
      <c r="Q20" s="25">
        <v>1.3</v>
      </c>
      <c r="R20" s="25" t="s">
        <v>157</v>
      </c>
      <c r="S20" s="25">
        <v>-6</v>
      </c>
      <c r="T20" s="25">
        <v>9.8000000000000007</v>
      </c>
      <c r="U20" s="25">
        <v>0.8</v>
      </c>
      <c r="V20" s="25"/>
      <c r="W20" s="25">
        <v>-0.2</v>
      </c>
      <c r="X20" s="25">
        <v>-0.7</v>
      </c>
      <c r="Y20" s="25">
        <v>1.5</v>
      </c>
      <c r="Z20" s="25"/>
      <c r="AA20" s="25">
        <v>0.4</v>
      </c>
      <c r="AB20" s="25"/>
      <c r="AC20" s="26">
        <v>0.7</v>
      </c>
    </row>
    <row r="21" spans="1:29" x14ac:dyDescent="0.25">
      <c r="A21" s="9" t="s">
        <v>0</v>
      </c>
      <c r="B21" s="24">
        <v>0.9</v>
      </c>
      <c r="C21" s="25">
        <v>0.1</v>
      </c>
      <c r="D21" s="25">
        <v>-0.2</v>
      </c>
      <c r="E21" s="25">
        <v>-0.4</v>
      </c>
      <c r="F21" s="25">
        <v>2.2000000000000002</v>
      </c>
      <c r="G21" s="25">
        <v>1</v>
      </c>
      <c r="H21" s="25" t="s">
        <v>157</v>
      </c>
      <c r="I21" s="25">
        <v>0.8</v>
      </c>
      <c r="J21" s="25">
        <v>-0.9</v>
      </c>
      <c r="K21" s="25" t="s">
        <v>157</v>
      </c>
      <c r="L21" s="25" t="s">
        <v>157</v>
      </c>
      <c r="M21" s="25">
        <v>5.0999999999999996</v>
      </c>
      <c r="N21" s="25">
        <v>-0.4</v>
      </c>
      <c r="O21" s="25"/>
      <c r="P21" s="25" t="s">
        <v>157</v>
      </c>
      <c r="Q21" s="25">
        <v>1.3</v>
      </c>
      <c r="R21" s="25" t="s">
        <v>157</v>
      </c>
      <c r="S21" s="25">
        <v>-8.6999999999999993</v>
      </c>
      <c r="T21" s="25">
        <v>6.7</v>
      </c>
      <c r="U21" s="25">
        <v>0.7</v>
      </c>
      <c r="V21" s="25"/>
      <c r="W21" s="25">
        <v>-0.1</v>
      </c>
      <c r="X21" s="25">
        <v>-0.2</v>
      </c>
      <c r="Y21" s="25">
        <v>0.3</v>
      </c>
      <c r="Z21" s="25"/>
      <c r="AA21" s="25">
        <v>0.8</v>
      </c>
      <c r="AB21" s="25"/>
      <c r="AC21" s="26">
        <v>1.3</v>
      </c>
    </row>
    <row r="22" spans="1:29" x14ac:dyDescent="0.25">
      <c r="A22" s="9" t="s">
        <v>10</v>
      </c>
      <c r="B22" s="24">
        <v>0.7</v>
      </c>
      <c r="C22" s="25">
        <v>0.2</v>
      </c>
      <c r="D22" s="25">
        <v>-0.1</v>
      </c>
      <c r="E22" s="25">
        <v>-0.2</v>
      </c>
      <c r="F22" s="25">
        <v>1.9</v>
      </c>
      <c r="G22" s="25">
        <v>1.1000000000000001</v>
      </c>
      <c r="H22" s="25" t="s">
        <v>157</v>
      </c>
      <c r="I22" s="25">
        <v>-0.2</v>
      </c>
      <c r="J22" s="25">
        <v>-2.8</v>
      </c>
      <c r="K22" s="25" t="s">
        <v>157</v>
      </c>
      <c r="L22" s="25" t="s">
        <v>157</v>
      </c>
      <c r="M22" s="25">
        <v>6.3</v>
      </c>
      <c r="N22" s="25">
        <v>1.5</v>
      </c>
      <c r="O22" s="25"/>
      <c r="P22" s="25" t="s">
        <v>157</v>
      </c>
      <c r="Q22" s="25">
        <v>0</v>
      </c>
      <c r="R22" s="25" t="s">
        <v>157</v>
      </c>
      <c r="S22" s="25">
        <v>6.2</v>
      </c>
      <c r="T22" s="25">
        <v>15</v>
      </c>
      <c r="U22" s="25">
        <v>0.1</v>
      </c>
      <c r="V22" s="25"/>
      <c r="W22" s="25">
        <v>-0.1</v>
      </c>
      <c r="X22" s="25">
        <v>0.3</v>
      </c>
      <c r="Y22" s="25">
        <v>-1.1000000000000001</v>
      </c>
      <c r="Z22" s="25"/>
      <c r="AA22" s="25">
        <v>0.4</v>
      </c>
      <c r="AB22" s="25"/>
      <c r="AC22" s="26">
        <v>0.9</v>
      </c>
    </row>
    <row r="23" spans="1:29" x14ac:dyDescent="0.25">
      <c r="A23" s="9" t="s">
        <v>2</v>
      </c>
      <c r="B23" s="24">
        <v>1.2</v>
      </c>
      <c r="C23" s="25">
        <v>1.6</v>
      </c>
      <c r="D23" s="25">
        <v>1.5</v>
      </c>
      <c r="E23" s="25">
        <v>1.7</v>
      </c>
      <c r="F23" s="25">
        <v>1.2</v>
      </c>
      <c r="G23" s="25">
        <v>2.4</v>
      </c>
      <c r="H23" s="25" t="s">
        <v>157</v>
      </c>
      <c r="I23" s="25">
        <v>0.3</v>
      </c>
      <c r="J23" s="25">
        <v>3.3</v>
      </c>
      <c r="K23" s="25" t="s">
        <v>157</v>
      </c>
      <c r="L23" s="25" t="s">
        <v>157</v>
      </c>
      <c r="M23" s="25">
        <v>6.6</v>
      </c>
      <c r="N23" s="25">
        <v>4.4000000000000004</v>
      </c>
      <c r="O23" s="25"/>
      <c r="P23" s="25" t="s">
        <v>157</v>
      </c>
      <c r="Q23" s="25">
        <v>0.5</v>
      </c>
      <c r="R23" s="25" t="s">
        <v>157</v>
      </c>
      <c r="S23" s="25">
        <v>4.9000000000000004</v>
      </c>
      <c r="T23" s="25">
        <v>8.1</v>
      </c>
      <c r="U23" s="25">
        <v>0.6</v>
      </c>
      <c r="V23" s="25"/>
      <c r="W23" s="25">
        <v>0.8</v>
      </c>
      <c r="X23" s="25">
        <v>0.7</v>
      </c>
      <c r="Y23" s="25">
        <v>1</v>
      </c>
      <c r="Z23" s="25"/>
      <c r="AA23" s="25">
        <v>2.4</v>
      </c>
      <c r="AB23" s="25"/>
      <c r="AC23" s="26">
        <v>1.9</v>
      </c>
    </row>
    <row r="24" spans="1:29" x14ac:dyDescent="0.25">
      <c r="A24" s="9" t="s">
        <v>1</v>
      </c>
      <c r="B24" s="24">
        <v>2.2000000000000002</v>
      </c>
      <c r="C24" s="25">
        <v>0.8</v>
      </c>
      <c r="D24" s="25">
        <v>0.6</v>
      </c>
      <c r="E24" s="25">
        <v>0.7</v>
      </c>
      <c r="F24" s="25">
        <v>-0.6</v>
      </c>
      <c r="G24" s="25">
        <v>3.2</v>
      </c>
      <c r="H24" s="25" t="s">
        <v>157</v>
      </c>
      <c r="I24" s="25">
        <v>0.6</v>
      </c>
      <c r="J24" s="25">
        <v>0.2</v>
      </c>
      <c r="K24" s="25" t="s">
        <v>157</v>
      </c>
      <c r="L24" s="25" t="s">
        <v>157</v>
      </c>
      <c r="M24" s="25">
        <v>7</v>
      </c>
      <c r="N24" s="25">
        <v>2.7</v>
      </c>
      <c r="O24" s="25"/>
      <c r="P24" s="25" t="s">
        <v>157</v>
      </c>
      <c r="Q24" s="25">
        <v>1.7</v>
      </c>
      <c r="R24" s="25" t="s">
        <v>157</v>
      </c>
      <c r="S24" s="25">
        <v>10.7</v>
      </c>
      <c r="T24" s="25">
        <v>3.2</v>
      </c>
      <c r="U24" s="25">
        <v>2.1</v>
      </c>
      <c r="V24" s="25"/>
      <c r="W24" s="25">
        <v>1.5</v>
      </c>
      <c r="X24" s="25">
        <v>1.8</v>
      </c>
      <c r="Y24" s="25">
        <v>0.7</v>
      </c>
      <c r="Z24" s="25"/>
      <c r="AA24" s="25">
        <v>2</v>
      </c>
      <c r="AB24" s="25"/>
      <c r="AC24" s="26">
        <v>1.7</v>
      </c>
    </row>
    <row r="25" spans="1:29" x14ac:dyDescent="0.25">
      <c r="A25" s="9" t="s">
        <v>0</v>
      </c>
      <c r="B25" s="24">
        <v>2.4</v>
      </c>
      <c r="C25" s="25">
        <v>1.2</v>
      </c>
      <c r="D25" s="25">
        <v>1.1000000000000001</v>
      </c>
      <c r="E25" s="25">
        <v>1.2</v>
      </c>
      <c r="F25" s="25">
        <v>-3.4</v>
      </c>
      <c r="G25" s="25">
        <v>3.8</v>
      </c>
      <c r="H25" s="25" t="s">
        <v>157</v>
      </c>
      <c r="I25" s="25">
        <v>0.5</v>
      </c>
      <c r="J25" s="25">
        <v>0.1</v>
      </c>
      <c r="K25" s="25" t="s">
        <v>157</v>
      </c>
      <c r="L25" s="25" t="s">
        <v>157</v>
      </c>
      <c r="M25" s="25">
        <v>6.6</v>
      </c>
      <c r="N25" s="25">
        <v>4.4000000000000004</v>
      </c>
      <c r="O25" s="25"/>
      <c r="P25" s="25" t="s">
        <v>157</v>
      </c>
      <c r="Q25" s="25">
        <v>1.9</v>
      </c>
      <c r="R25" s="25" t="s">
        <v>157</v>
      </c>
      <c r="S25" s="25">
        <v>9.8000000000000007</v>
      </c>
      <c r="T25" s="25">
        <v>9.1</v>
      </c>
      <c r="U25" s="25">
        <v>2.1</v>
      </c>
      <c r="V25" s="25"/>
      <c r="W25" s="25">
        <v>2.1</v>
      </c>
      <c r="X25" s="25">
        <v>2.6</v>
      </c>
      <c r="Y25" s="25">
        <v>0.6</v>
      </c>
      <c r="Z25" s="25"/>
      <c r="AA25" s="25">
        <v>1.8</v>
      </c>
      <c r="AB25" s="25"/>
      <c r="AC25" s="26">
        <v>1.6</v>
      </c>
    </row>
    <row r="26" spans="1:29" x14ac:dyDescent="0.25">
      <c r="A26" s="9" t="s">
        <v>9</v>
      </c>
      <c r="B26" s="24">
        <v>1.4</v>
      </c>
      <c r="C26" s="25">
        <v>0.3</v>
      </c>
      <c r="D26" s="25">
        <v>0.2</v>
      </c>
      <c r="E26" s="25">
        <v>0.2</v>
      </c>
      <c r="F26" s="25">
        <v>-4.2</v>
      </c>
      <c r="G26" s="25">
        <v>3.1</v>
      </c>
      <c r="H26" s="25" t="s">
        <v>157</v>
      </c>
      <c r="I26" s="25">
        <v>0.8</v>
      </c>
      <c r="J26" s="25">
        <v>0.4</v>
      </c>
      <c r="K26" s="25" t="s">
        <v>157</v>
      </c>
      <c r="L26" s="25" t="s">
        <v>157</v>
      </c>
      <c r="M26" s="25">
        <v>5.3</v>
      </c>
      <c r="N26" s="25">
        <v>3.6</v>
      </c>
      <c r="O26" s="25"/>
      <c r="P26" s="25" t="s">
        <v>157</v>
      </c>
      <c r="Q26" s="25">
        <v>1</v>
      </c>
      <c r="R26" s="25" t="s">
        <v>157</v>
      </c>
      <c r="S26" s="25">
        <v>1.6</v>
      </c>
      <c r="T26" s="25">
        <v>16</v>
      </c>
      <c r="U26" s="25">
        <v>0.9</v>
      </c>
      <c r="V26" s="25"/>
      <c r="W26" s="25">
        <v>1.1000000000000001</v>
      </c>
      <c r="X26" s="25">
        <v>1.2</v>
      </c>
      <c r="Y26" s="25">
        <v>0.9</v>
      </c>
      <c r="Z26" s="25"/>
      <c r="AA26" s="25">
        <v>1.5</v>
      </c>
      <c r="AB26" s="25"/>
      <c r="AC26" s="26">
        <v>1.1000000000000001</v>
      </c>
    </row>
    <row r="27" spans="1:29" x14ac:dyDescent="0.25">
      <c r="A27" s="9" t="s">
        <v>2</v>
      </c>
      <c r="B27" s="24">
        <v>1.7</v>
      </c>
      <c r="C27" s="25">
        <v>0</v>
      </c>
      <c r="D27" s="25">
        <v>-0.1</v>
      </c>
      <c r="E27" s="25">
        <v>-0.2</v>
      </c>
      <c r="F27" s="25">
        <v>-7.7</v>
      </c>
      <c r="G27" s="25">
        <v>5.5</v>
      </c>
      <c r="H27" s="25" t="s">
        <v>157</v>
      </c>
      <c r="I27" s="25">
        <v>1.1000000000000001</v>
      </c>
      <c r="J27" s="25">
        <v>2</v>
      </c>
      <c r="K27" s="25" t="s">
        <v>157</v>
      </c>
      <c r="L27" s="25" t="s">
        <v>157</v>
      </c>
      <c r="M27" s="25">
        <v>6.1</v>
      </c>
      <c r="N27" s="25">
        <v>3.3</v>
      </c>
      <c r="O27" s="25"/>
      <c r="P27" s="25" t="s">
        <v>157</v>
      </c>
      <c r="Q27" s="25">
        <v>1.1000000000000001</v>
      </c>
      <c r="R27" s="25" t="s">
        <v>157</v>
      </c>
      <c r="S27" s="25">
        <v>10.199999999999999</v>
      </c>
      <c r="T27" s="25">
        <v>10</v>
      </c>
      <c r="U27" s="25">
        <v>1.4</v>
      </c>
      <c r="V27" s="25"/>
      <c r="W27" s="25">
        <v>1.2</v>
      </c>
      <c r="X27" s="25">
        <v>1.2</v>
      </c>
      <c r="Y27" s="25">
        <v>1.3</v>
      </c>
      <c r="Z27" s="25"/>
      <c r="AA27" s="25">
        <v>2.6</v>
      </c>
      <c r="AB27" s="25"/>
      <c r="AC27" s="26">
        <v>1.3</v>
      </c>
    </row>
    <row r="28" spans="1:29" x14ac:dyDescent="0.25">
      <c r="A28" s="9" t="s">
        <v>1</v>
      </c>
      <c r="B28" s="24">
        <v>0.1</v>
      </c>
      <c r="C28" s="25">
        <v>0.4</v>
      </c>
      <c r="D28" s="25">
        <v>0.4</v>
      </c>
      <c r="E28" s="25">
        <v>0.4</v>
      </c>
      <c r="F28" s="25">
        <v>-6.9</v>
      </c>
      <c r="G28" s="25">
        <v>1</v>
      </c>
      <c r="H28" s="25" t="s">
        <v>157</v>
      </c>
      <c r="I28" s="25">
        <v>0.7</v>
      </c>
      <c r="J28" s="25">
        <v>2.7</v>
      </c>
      <c r="K28" s="25" t="s">
        <v>157</v>
      </c>
      <c r="L28" s="25" t="s">
        <v>157</v>
      </c>
      <c r="M28" s="25">
        <v>2.1</v>
      </c>
      <c r="N28" s="25">
        <v>3.3</v>
      </c>
      <c r="O28" s="25"/>
      <c r="P28" s="25" t="s">
        <v>157</v>
      </c>
      <c r="Q28" s="25">
        <v>-0.9</v>
      </c>
      <c r="R28" s="25" t="s">
        <v>157</v>
      </c>
      <c r="S28" s="25">
        <v>6</v>
      </c>
      <c r="T28" s="25">
        <v>16.399999999999999</v>
      </c>
      <c r="U28" s="25">
        <v>-0.7</v>
      </c>
      <c r="V28" s="25"/>
      <c r="W28" s="25">
        <v>0.2</v>
      </c>
      <c r="X28" s="25">
        <v>0</v>
      </c>
      <c r="Y28" s="25">
        <v>1.2</v>
      </c>
      <c r="Z28" s="25"/>
      <c r="AA28" s="25">
        <v>0</v>
      </c>
      <c r="AB28" s="25"/>
      <c r="AC28" s="26">
        <v>0.2</v>
      </c>
    </row>
    <row r="29" spans="1:29" x14ac:dyDescent="0.25">
      <c r="A29" s="9" t="s">
        <v>0</v>
      </c>
      <c r="B29" s="24">
        <v>0.2</v>
      </c>
      <c r="C29" s="25">
        <v>0.1</v>
      </c>
      <c r="D29" s="25">
        <v>0</v>
      </c>
      <c r="E29" s="25">
        <v>0</v>
      </c>
      <c r="F29" s="25">
        <v>-4.4000000000000004</v>
      </c>
      <c r="G29" s="25">
        <v>2.9</v>
      </c>
      <c r="H29" s="25" t="s">
        <v>157</v>
      </c>
      <c r="I29" s="25">
        <v>1.5</v>
      </c>
      <c r="J29" s="25">
        <v>0.2</v>
      </c>
      <c r="K29" s="25" t="s">
        <v>157</v>
      </c>
      <c r="L29" s="25" t="s">
        <v>157</v>
      </c>
      <c r="M29" s="25">
        <v>1.8</v>
      </c>
      <c r="N29" s="25">
        <v>5</v>
      </c>
      <c r="O29" s="25"/>
      <c r="P29" s="25" t="s">
        <v>157</v>
      </c>
      <c r="Q29" s="25">
        <v>-0.7</v>
      </c>
      <c r="R29" s="25" t="s">
        <v>157</v>
      </c>
      <c r="S29" s="25">
        <v>8.6</v>
      </c>
      <c r="T29" s="25">
        <v>11.4</v>
      </c>
      <c r="U29" s="25">
        <v>-0.5</v>
      </c>
      <c r="V29" s="25"/>
      <c r="W29" s="25">
        <v>0.7</v>
      </c>
      <c r="X29" s="25">
        <v>0.5</v>
      </c>
      <c r="Y29" s="25">
        <v>1.2</v>
      </c>
      <c r="Z29" s="25"/>
      <c r="AA29" s="25">
        <v>1.2</v>
      </c>
      <c r="AB29" s="25"/>
      <c r="AC29" s="26">
        <v>0.1</v>
      </c>
    </row>
    <row r="30" spans="1:29" x14ac:dyDescent="0.25">
      <c r="A30" s="9" t="s">
        <v>8</v>
      </c>
      <c r="B30" s="24">
        <v>0.4</v>
      </c>
      <c r="C30" s="25">
        <v>-0.2</v>
      </c>
      <c r="D30" s="25">
        <v>-0.3</v>
      </c>
      <c r="E30" s="25">
        <v>-0.4</v>
      </c>
      <c r="F30" s="25">
        <v>1.5</v>
      </c>
      <c r="G30" s="25">
        <v>2.7</v>
      </c>
      <c r="H30" s="25" t="s">
        <v>157</v>
      </c>
      <c r="I30" s="25">
        <v>0.8</v>
      </c>
      <c r="J30" s="25">
        <v>1.6</v>
      </c>
      <c r="K30" s="25" t="s">
        <v>157</v>
      </c>
      <c r="L30" s="25" t="s">
        <v>157</v>
      </c>
      <c r="M30" s="25">
        <v>-1.7</v>
      </c>
      <c r="N30" s="25">
        <v>0.5</v>
      </c>
      <c r="O30" s="25"/>
      <c r="P30" s="25" t="s">
        <v>157</v>
      </c>
      <c r="Q30" s="25">
        <v>0.2</v>
      </c>
      <c r="R30" s="25" t="s">
        <v>157</v>
      </c>
      <c r="S30" s="25">
        <v>5.3</v>
      </c>
      <c r="T30" s="25">
        <v>0.9</v>
      </c>
      <c r="U30" s="25">
        <v>0.5</v>
      </c>
      <c r="V30" s="25"/>
      <c r="W30" s="25">
        <v>0.8</v>
      </c>
      <c r="X30" s="25">
        <v>0.7</v>
      </c>
      <c r="Y30" s="25">
        <v>1</v>
      </c>
      <c r="Z30" s="25"/>
      <c r="AA30" s="25">
        <v>2.2999999999999998</v>
      </c>
      <c r="AB30" s="25"/>
      <c r="AC30" s="26">
        <v>0.4</v>
      </c>
    </row>
    <row r="31" spans="1:29" x14ac:dyDescent="0.25">
      <c r="A31" s="9" t="s">
        <v>2</v>
      </c>
      <c r="B31" s="24">
        <v>0.1</v>
      </c>
      <c r="C31" s="25">
        <v>0</v>
      </c>
      <c r="D31" s="25">
        <v>-0.3</v>
      </c>
      <c r="E31" s="25">
        <v>-0.5</v>
      </c>
      <c r="F31" s="25">
        <v>5.5</v>
      </c>
      <c r="G31" s="25">
        <v>-0.3</v>
      </c>
      <c r="H31" s="25" t="s">
        <v>157</v>
      </c>
      <c r="I31" s="25">
        <v>2.1</v>
      </c>
      <c r="J31" s="25">
        <v>3.1</v>
      </c>
      <c r="K31" s="25" t="s">
        <v>157</v>
      </c>
      <c r="L31" s="25" t="s">
        <v>157</v>
      </c>
      <c r="M31" s="25">
        <v>-1.8</v>
      </c>
      <c r="N31" s="25">
        <v>2.2000000000000002</v>
      </c>
      <c r="O31" s="25"/>
      <c r="P31" s="25" t="s">
        <v>157</v>
      </c>
      <c r="Q31" s="25">
        <v>0</v>
      </c>
      <c r="R31" s="25" t="s">
        <v>157</v>
      </c>
      <c r="S31" s="25">
        <v>2.6</v>
      </c>
      <c r="T31" s="25">
        <v>3.7</v>
      </c>
      <c r="U31" s="25">
        <v>0.1</v>
      </c>
      <c r="V31" s="25"/>
      <c r="W31" s="25">
        <v>0.8</v>
      </c>
      <c r="X31" s="25">
        <v>0.4</v>
      </c>
      <c r="Y31" s="25">
        <v>2.2000000000000002</v>
      </c>
      <c r="Z31" s="25"/>
      <c r="AA31" s="25">
        <v>1.2</v>
      </c>
      <c r="AB31" s="25"/>
      <c r="AC31" s="26">
        <v>0</v>
      </c>
    </row>
    <row r="32" spans="1:29" x14ac:dyDescent="0.25">
      <c r="A32" s="9" t="s">
        <v>1</v>
      </c>
      <c r="B32" s="24">
        <v>0.6</v>
      </c>
      <c r="C32" s="25">
        <v>0.3</v>
      </c>
      <c r="D32" s="25">
        <v>0.1</v>
      </c>
      <c r="E32" s="25">
        <v>-0.1</v>
      </c>
      <c r="F32" s="25">
        <v>5.6</v>
      </c>
      <c r="G32" s="25">
        <v>5</v>
      </c>
      <c r="H32" s="25" t="s">
        <v>157</v>
      </c>
      <c r="I32" s="25">
        <v>2.8</v>
      </c>
      <c r="J32" s="25">
        <v>2.7</v>
      </c>
      <c r="K32" s="25" t="s">
        <v>157</v>
      </c>
      <c r="L32" s="25" t="s">
        <v>157</v>
      </c>
      <c r="M32" s="25">
        <v>-0.2</v>
      </c>
      <c r="N32" s="25">
        <v>4.5999999999999996</v>
      </c>
      <c r="O32" s="25"/>
      <c r="P32" s="25" t="s">
        <v>157</v>
      </c>
      <c r="Q32" s="25">
        <v>0.9</v>
      </c>
      <c r="R32" s="25" t="s">
        <v>157</v>
      </c>
      <c r="S32" s="25">
        <v>4.3</v>
      </c>
      <c r="T32" s="25">
        <v>8.1999999999999993</v>
      </c>
      <c r="U32" s="25">
        <v>1</v>
      </c>
      <c r="V32" s="25"/>
      <c r="W32" s="25">
        <v>1.5</v>
      </c>
      <c r="X32" s="25">
        <v>1.1000000000000001</v>
      </c>
      <c r="Y32" s="25">
        <v>2.6</v>
      </c>
      <c r="Z32" s="25"/>
      <c r="AA32" s="25">
        <v>4.7</v>
      </c>
      <c r="AB32" s="25"/>
      <c r="AC32" s="26">
        <v>1.1000000000000001</v>
      </c>
    </row>
    <row r="33" spans="1:29" x14ac:dyDescent="0.25">
      <c r="A33" s="9" t="s">
        <v>0</v>
      </c>
      <c r="B33" s="24">
        <v>-2.2999999999999998</v>
      </c>
      <c r="C33" s="25">
        <v>-3.4</v>
      </c>
      <c r="D33" s="25">
        <v>-3.7</v>
      </c>
      <c r="E33" s="25">
        <v>-4.5999999999999996</v>
      </c>
      <c r="F33" s="25">
        <v>2.6</v>
      </c>
      <c r="G33" s="25">
        <v>-4</v>
      </c>
      <c r="H33" s="25" t="s">
        <v>157</v>
      </c>
      <c r="I33" s="25">
        <v>2.4</v>
      </c>
      <c r="J33" s="25">
        <v>3.6</v>
      </c>
      <c r="K33" s="25" t="s">
        <v>157</v>
      </c>
      <c r="L33" s="25" t="s">
        <v>157</v>
      </c>
      <c r="M33" s="25">
        <v>-1.9</v>
      </c>
      <c r="N33" s="25">
        <v>-2.6</v>
      </c>
      <c r="O33" s="25"/>
      <c r="P33" s="25" t="s">
        <v>157</v>
      </c>
      <c r="Q33" s="25">
        <v>-1.8</v>
      </c>
      <c r="R33" s="25" t="s">
        <v>157</v>
      </c>
      <c r="S33" s="25">
        <v>-3.2</v>
      </c>
      <c r="T33" s="25">
        <v>-0.3</v>
      </c>
      <c r="U33" s="25">
        <v>-1.9</v>
      </c>
      <c r="V33" s="25"/>
      <c r="W33" s="25">
        <v>-2.4</v>
      </c>
      <c r="X33" s="25">
        <v>-4</v>
      </c>
      <c r="Y33" s="25">
        <v>2.6</v>
      </c>
      <c r="Z33" s="25"/>
      <c r="AA33" s="25">
        <v>-1.5</v>
      </c>
      <c r="AB33" s="25"/>
      <c r="AC33" s="26">
        <v>-1.6</v>
      </c>
    </row>
    <row r="34" spans="1:29" x14ac:dyDescent="0.25">
      <c r="A34" s="9" t="s">
        <v>7</v>
      </c>
      <c r="B34" s="24">
        <v>-2.1</v>
      </c>
      <c r="C34" s="25">
        <v>-2.9</v>
      </c>
      <c r="D34" s="25">
        <v>-3.3</v>
      </c>
      <c r="E34" s="25">
        <v>-4.2</v>
      </c>
      <c r="F34" s="25">
        <v>-4.5999999999999996</v>
      </c>
      <c r="G34" s="25">
        <v>-1.3</v>
      </c>
      <c r="H34" s="25" t="s">
        <v>157</v>
      </c>
      <c r="I34" s="25">
        <v>2.4</v>
      </c>
      <c r="J34" s="25">
        <v>-0.2</v>
      </c>
      <c r="K34" s="25" t="s">
        <v>157</v>
      </c>
      <c r="L34" s="25" t="s">
        <v>157</v>
      </c>
      <c r="M34" s="25">
        <v>-5.0999999999999996</v>
      </c>
      <c r="N34" s="25">
        <v>-2.6</v>
      </c>
      <c r="O34" s="25"/>
      <c r="P34" s="25" t="s">
        <v>157</v>
      </c>
      <c r="Q34" s="25">
        <v>-2</v>
      </c>
      <c r="R34" s="25" t="s">
        <v>157</v>
      </c>
      <c r="S34" s="25">
        <v>-1.7</v>
      </c>
      <c r="T34" s="25">
        <v>-4.3</v>
      </c>
      <c r="U34" s="25">
        <v>-2</v>
      </c>
      <c r="V34" s="25"/>
      <c r="W34" s="25">
        <v>-1.7</v>
      </c>
      <c r="X34" s="25">
        <v>-2.9</v>
      </c>
      <c r="Y34" s="25">
        <v>1.8</v>
      </c>
      <c r="Z34" s="25"/>
      <c r="AA34" s="25">
        <v>-1.6</v>
      </c>
      <c r="AB34" s="25"/>
      <c r="AC34" s="26">
        <v>-2</v>
      </c>
    </row>
    <row r="35" spans="1:29" x14ac:dyDescent="0.25">
      <c r="A35" s="9" t="s">
        <v>2</v>
      </c>
      <c r="B35" s="24">
        <v>-9.5</v>
      </c>
      <c r="C35" s="25">
        <v>-9.9</v>
      </c>
      <c r="D35" s="25">
        <v>-10.7</v>
      </c>
      <c r="E35" s="25">
        <v>-13.1</v>
      </c>
      <c r="F35" s="25">
        <v>-4.7</v>
      </c>
      <c r="G35" s="25">
        <v>-7.6</v>
      </c>
      <c r="H35" s="25" t="s">
        <v>157</v>
      </c>
      <c r="I35" s="25">
        <v>1.5</v>
      </c>
      <c r="J35" s="25">
        <v>5</v>
      </c>
      <c r="K35" s="25" t="s">
        <v>157</v>
      </c>
      <c r="L35" s="25" t="s">
        <v>157</v>
      </c>
      <c r="M35" s="25">
        <v>-22</v>
      </c>
      <c r="N35" s="25">
        <v>-4.4000000000000004</v>
      </c>
      <c r="O35" s="25"/>
      <c r="P35" s="25" t="s">
        <v>157</v>
      </c>
      <c r="Q35" s="25">
        <v>-8.3000000000000007</v>
      </c>
      <c r="R35" s="25" t="s">
        <v>157</v>
      </c>
      <c r="S35" s="25">
        <v>-16.8</v>
      </c>
      <c r="T35" s="25">
        <v>-14.3</v>
      </c>
      <c r="U35" s="25">
        <v>-8.6999999999999993</v>
      </c>
      <c r="V35" s="25"/>
      <c r="W35" s="25">
        <v>-6.4</v>
      </c>
      <c r="X35" s="25">
        <v>-9.1999999999999993</v>
      </c>
      <c r="Y35" s="25">
        <v>2.2000000000000002</v>
      </c>
      <c r="Z35" s="25"/>
      <c r="AA35" s="25">
        <v>-5</v>
      </c>
      <c r="AB35" s="25"/>
      <c r="AC35" s="26">
        <v>-9.4</v>
      </c>
    </row>
    <row r="36" spans="1:29" x14ac:dyDescent="0.25">
      <c r="A36" s="9" t="s">
        <v>1</v>
      </c>
      <c r="B36" s="24">
        <v>-5.0999999999999996</v>
      </c>
      <c r="C36" s="25">
        <v>-6.2</v>
      </c>
      <c r="D36" s="25">
        <v>-6.9</v>
      </c>
      <c r="E36" s="25">
        <v>-8.4</v>
      </c>
      <c r="F36" s="25">
        <v>-9.8000000000000007</v>
      </c>
      <c r="G36" s="25">
        <v>-9.1999999999999993</v>
      </c>
      <c r="H36" s="25" t="s">
        <v>157</v>
      </c>
      <c r="I36" s="25">
        <v>2.9</v>
      </c>
      <c r="J36" s="25">
        <v>4.5</v>
      </c>
      <c r="K36" s="25" t="s">
        <v>157</v>
      </c>
      <c r="L36" s="25" t="s">
        <v>157</v>
      </c>
      <c r="M36" s="25">
        <v>-14.8</v>
      </c>
      <c r="N36" s="25">
        <v>-13.6</v>
      </c>
      <c r="O36" s="25"/>
      <c r="P36" s="25" t="s">
        <v>157</v>
      </c>
      <c r="Q36" s="25">
        <v>-4.0999999999999996</v>
      </c>
      <c r="R36" s="25" t="s">
        <v>157</v>
      </c>
      <c r="S36" s="25">
        <v>-17.2</v>
      </c>
      <c r="T36" s="25">
        <v>-16.7</v>
      </c>
      <c r="U36" s="25">
        <v>-4.7</v>
      </c>
      <c r="V36" s="25"/>
      <c r="W36" s="25">
        <v>-4.9000000000000004</v>
      </c>
      <c r="X36" s="25">
        <v>-7.6</v>
      </c>
      <c r="Y36" s="25">
        <v>3.4</v>
      </c>
      <c r="Z36" s="25"/>
      <c r="AA36" s="25">
        <v>-6.8</v>
      </c>
      <c r="AB36" s="25"/>
      <c r="AC36" s="26">
        <v>-4.8</v>
      </c>
    </row>
    <row r="37" spans="1:29" x14ac:dyDescent="0.25">
      <c r="A37" s="9" t="s">
        <v>0</v>
      </c>
      <c r="B37" s="24">
        <v>-0.6</v>
      </c>
      <c r="C37" s="25">
        <v>-0.8</v>
      </c>
      <c r="D37" s="25">
        <v>-1.3</v>
      </c>
      <c r="E37" s="25">
        <v>-1.7</v>
      </c>
      <c r="F37" s="25">
        <v>-8.5</v>
      </c>
      <c r="G37" s="25">
        <v>-0.9</v>
      </c>
      <c r="H37" s="25" t="s">
        <v>157</v>
      </c>
      <c r="I37" s="25">
        <v>3.2</v>
      </c>
      <c r="J37" s="25">
        <v>5.3</v>
      </c>
      <c r="K37" s="25" t="s">
        <v>157</v>
      </c>
      <c r="L37" s="25" t="s">
        <v>157</v>
      </c>
      <c r="M37" s="25">
        <v>-5.3</v>
      </c>
      <c r="N37" s="25">
        <v>-6.8</v>
      </c>
      <c r="O37" s="25"/>
      <c r="P37" s="25" t="s">
        <v>157</v>
      </c>
      <c r="Q37" s="25">
        <v>0.3</v>
      </c>
      <c r="R37" s="25" t="s">
        <v>157</v>
      </c>
      <c r="S37" s="25">
        <v>-11.5</v>
      </c>
      <c r="T37" s="25">
        <v>-24.3</v>
      </c>
      <c r="U37" s="25">
        <v>0.4</v>
      </c>
      <c r="V37" s="25"/>
      <c r="W37" s="25">
        <v>-0.9</v>
      </c>
      <c r="X37" s="25">
        <v>-2.4</v>
      </c>
      <c r="Y37" s="25">
        <v>3.7</v>
      </c>
      <c r="Z37" s="25"/>
      <c r="AA37" s="25">
        <v>-0.8</v>
      </c>
      <c r="AB37" s="25"/>
      <c r="AC37" s="26">
        <v>0.2</v>
      </c>
    </row>
    <row r="38" spans="1:29" x14ac:dyDescent="0.25">
      <c r="A38" s="9" t="s">
        <v>6</v>
      </c>
      <c r="B38" s="24">
        <v>0</v>
      </c>
      <c r="C38" s="25">
        <v>-1.5</v>
      </c>
      <c r="D38" s="25">
        <v>-1.9</v>
      </c>
      <c r="E38" s="25">
        <v>-2.5</v>
      </c>
      <c r="F38" s="25">
        <v>-1.8</v>
      </c>
      <c r="G38" s="25">
        <v>-2.4</v>
      </c>
      <c r="H38" s="25" t="s">
        <v>157</v>
      </c>
      <c r="I38" s="25">
        <v>2.7</v>
      </c>
      <c r="J38" s="25">
        <v>4.4000000000000004</v>
      </c>
      <c r="K38" s="25" t="s">
        <v>157</v>
      </c>
      <c r="L38" s="25" t="s">
        <v>157</v>
      </c>
      <c r="M38" s="25">
        <v>1.9</v>
      </c>
      <c r="N38" s="25">
        <v>-0.8</v>
      </c>
      <c r="O38" s="25"/>
      <c r="P38" s="25" t="s">
        <v>157</v>
      </c>
      <c r="Q38" s="25">
        <v>0.3</v>
      </c>
      <c r="R38" s="25" t="s">
        <v>157</v>
      </c>
      <c r="S38" s="25">
        <v>-1.3</v>
      </c>
      <c r="T38" s="25">
        <v>-5.0999999999999996</v>
      </c>
      <c r="U38" s="25">
        <v>0.3</v>
      </c>
      <c r="V38" s="25"/>
      <c r="W38" s="25">
        <v>-0.4</v>
      </c>
      <c r="X38" s="25">
        <v>-1.4</v>
      </c>
      <c r="Y38" s="25">
        <v>2.7</v>
      </c>
      <c r="Z38" s="25"/>
      <c r="AA38" s="25">
        <v>-1</v>
      </c>
      <c r="AB38" s="25"/>
      <c r="AC38" s="26">
        <v>-0.2</v>
      </c>
    </row>
    <row r="39" spans="1:29" x14ac:dyDescent="0.25">
      <c r="A39" s="9" t="s">
        <v>2</v>
      </c>
      <c r="B39" s="24">
        <v>8.6</v>
      </c>
      <c r="C39" s="25">
        <v>6.9</v>
      </c>
      <c r="D39" s="25">
        <v>7.4</v>
      </c>
      <c r="E39" s="25">
        <v>9</v>
      </c>
      <c r="F39" s="25">
        <v>-1.6</v>
      </c>
      <c r="G39" s="25">
        <v>7</v>
      </c>
      <c r="H39" s="25" t="s">
        <v>157</v>
      </c>
      <c r="I39" s="25">
        <v>5.4</v>
      </c>
      <c r="J39" s="25">
        <v>-5</v>
      </c>
      <c r="K39" s="25" t="s">
        <v>157</v>
      </c>
      <c r="L39" s="25" t="s">
        <v>157</v>
      </c>
      <c r="M39" s="25">
        <v>27.3</v>
      </c>
      <c r="N39" s="25">
        <v>4.8</v>
      </c>
      <c r="O39" s="25"/>
      <c r="P39" s="25" t="s">
        <v>157</v>
      </c>
      <c r="Q39" s="25">
        <v>7.4</v>
      </c>
      <c r="R39" s="25" t="s">
        <v>157</v>
      </c>
      <c r="S39" s="25">
        <v>35.4</v>
      </c>
      <c r="T39" s="25">
        <v>6.9</v>
      </c>
      <c r="U39" s="25">
        <v>9</v>
      </c>
      <c r="V39" s="25"/>
      <c r="W39" s="25">
        <v>5.2</v>
      </c>
      <c r="X39" s="25">
        <v>5.9</v>
      </c>
      <c r="Y39" s="25">
        <v>3.4</v>
      </c>
      <c r="Z39" s="25"/>
      <c r="AA39" s="25">
        <v>3.2</v>
      </c>
      <c r="AB39" s="25"/>
      <c r="AC39" s="26">
        <v>9.1</v>
      </c>
    </row>
    <row r="40" spans="1:29" x14ac:dyDescent="0.25">
      <c r="A40" s="9" t="s">
        <v>1</v>
      </c>
      <c r="B40" s="24">
        <v>3.4</v>
      </c>
      <c r="C40" s="25">
        <v>0.9</v>
      </c>
      <c r="D40" s="25">
        <v>1.1000000000000001</v>
      </c>
      <c r="E40" s="25">
        <v>1.1000000000000001</v>
      </c>
      <c r="F40" s="25">
        <v>2.2999999999999998</v>
      </c>
      <c r="G40" s="25">
        <v>4.2</v>
      </c>
      <c r="H40" s="25" t="s">
        <v>157</v>
      </c>
      <c r="I40" s="25">
        <v>4.2</v>
      </c>
      <c r="J40" s="25">
        <v>-4.4000000000000004</v>
      </c>
      <c r="K40" s="25" t="s">
        <v>157</v>
      </c>
      <c r="L40" s="25" t="s">
        <v>157</v>
      </c>
      <c r="M40" s="25">
        <v>15.6</v>
      </c>
      <c r="N40" s="25">
        <v>10.8</v>
      </c>
      <c r="O40" s="25"/>
      <c r="P40" s="25" t="s">
        <v>157</v>
      </c>
      <c r="Q40" s="25">
        <v>1.7</v>
      </c>
      <c r="R40" s="25" t="s">
        <v>157</v>
      </c>
      <c r="S40" s="25">
        <v>30</v>
      </c>
      <c r="T40" s="25">
        <v>9.1999999999999993</v>
      </c>
      <c r="U40" s="25">
        <v>3.1</v>
      </c>
      <c r="V40" s="25"/>
      <c r="W40" s="25">
        <v>2.8</v>
      </c>
      <c r="X40" s="25">
        <v>3</v>
      </c>
      <c r="Y40" s="25">
        <v>2.2999999999999998</v>
      </c>
      <c r="Z40" s="25"/>
      <c r="AA40" s="25">
        <v>2.2000000000000002</v>
      </c>
      <c r="AB40" s="25"/>
      <c r="AC40" s="26">
        <v>2.5</v>
      </c>
    </row>
    <row r="41" spans="1:29" x14ac:dyDescent="0.25">
      <c r="A41" s="9" t="s">
        <v>0</v>
      </c>
      <c r="B41" s="24">
        <v>2.8</v>
      </c>
      <c r="C41" s="25">
        <v>1.9</v>
      </c>
      <c r="D41" s="25">
        <v>2.2000000000000002</v>
      </c>
      <c r="E41" s="25">
        <v>2.6</v>
      </c>
      <c r="F41" s="25">
        <v>1.9</v>
      </c>
      <c r="G41" s="25">
        <v>2.4</v>
      </c>
      <c r="H41" s="25" t="s">
        <v>157</v>
      </c>
      <c r="I41" s="25">
        <v>2.5</v>
      </c>
      <c r="J41" s="25">
        <v>-6.4</v>
      </c>
      <c r="K41" s="25" t="s">
        <v>157</v>
      </c>
      <c r="L41" s="25" t="s">
        <v>157</v>
      </c>
      <c r="M41" s="25">
        <v>6</v>
      </c>
      <c r="N41" s="25">
        <v>4.7</v>
      </c>
      <c r="O41" s="25"/>
      <c r="P41" s="25" t="s">
        <v>157</v>
      </c>
      <c r="Q41" s="25">
        <v>0.5</v>
      </c>
      <c r="R41" s="25" t="s">
        <v>157</v>
      </c>
      <c r="S41" s="25">
        <v>37.299999999999997</v>
      </c>
      <c r="T41" s="25">
        <v>28.1</v>
      </c>
      <c r="U41" s="25">
        <v>1.6</v>
      </c>
      <c r="V41" s="25"/>
      <c r="W41" s="25">
        <v>2.6</v>
      </c>
      <c r="X41" s="25">
        <v>3.3</v>
      </c>
      <c r="Y41" s="25">
        <v>0.5</v>
      </c>
      <c r="Z41" s="25"/>
      <c r="AA41" s="25">
        <v>0.4</v>
      </c>
      <c r="AB41" s="25"/>
      <c r="AC41" s="26">
        <v>1.8</v>
      </c>
    </row>
    <row r="42" spans="1:29" x14ac:dyDescent="0.25">
      <c r="A42" s="9" t="s">
        <v>5</v>
      </c>
      <c r="B42" s="24">
        <v>1.4</v>
      </c>
      <c r="C42" s="25">
        <v>1.8</v>
      </c>
      <c r="D42" s="25">
        <v>2</v>
      </c>
      <c r="E42" s="25">
        <v>2.2999999999999998</v>
      </c>
      <c r="F42" s="25">
        <v>0</v>
      </c>
      <c r="G42" s="25">
        <v>1.7</v>
      </c>
      <c r="H42" s="25" t="s">
        <v>157</v>
      </c>
      <c r="I42" s="25">
        <v>3</v>
      </c>
      <c r="J42" s="25">
        <v>-9.9</v>
      </c>
      <c r="K42" s="25" t="s">
        <v>157</v>
      </c>
      <c r="L42" s="25" t="s">
        <v>157</v>
      </c>
      <c r="M42" s="25">
        <v>4.3</v>
      </c>
      <c r="N42" s="25">
        <v>7.2</v>
      </c>
      <c r="O42" s="25"/>
      <c r="P42" s="25" t="s">
        <v>157</v>
      </c>
      <c r="Q42" s="25">
        <v>-0.4</v>
      </c>
      <c r="R42" s="25" t="s">
        <v>157</v>
      </c>
      <c r="S42" s="25">
        <v>33.9</v>
      </c>
      <c r="T42" s="25">
        <v>20.7</v>
      </c>
      <c r="U42" s="25">
        <v>1.2</v>
      </c>
      <c r="V42" s="25"/>
      <c r="W42" s="25">
        <v>1.9</v>
      </c>
      <c r="X42" s="25">
        <v>2.4</v>
      </c>
      <c r="Y42" s="25">
        <v>0.5</v>
      </c>
      <c r="Z42" s="25"/>
      <c r="AA42" s="25">
        <v>-1</v>
      </c>
      <c r="AB42" s="25"/>
      <c r="AC42" s="26">
        <v>0.8</v>
      </c>
    </row>
    <row r="43" spans="1:29" x14ac:dyDescent="0.25">
      <c r="A43" s="9" t="s">
        <v>2</v>
      </c>
      <c r="B43" s="24">
        <v>1.9</v>
      </c>
      <c r="C43" s="25">
        <v>2.8</v>
      </c>
      <c r="D43" s="25">
        <v>2.9</v>
      </c>
      <c r="E43" s="25">
        <v>3.4</v>
      </c>
      <c r="F43" s="25">
        <v>-0.6</v>
      </c>
      <c r="G43" s="25">
        <v>2.6</v>
      </c>
      <c r="H43" s="25" t="s">
        <v>157</v>
      </c>
      <c r="I43" s="25">
        <v>1.3</v>
      </c>
      <c r="J43" s="25">
        <v>-9.1999999999999993</v>
      </c>
      <c r="K43" s="25" t="s">
        <v>157</v>
      </c>
      <c r="L43" s="25" t="s">
        <v>157</v>
      </c>
      <c r="M43" s="25">
        <v>3.2</v>
      </c>
      <c r="N43" s="25">
        <v>3.3</v>
      </c>
      <c r="O43" s="25"/>
      <c r="P43" s="25" t="s">
        <v>157</v>
      </c>
      <c r="Q43" s="25">
        <v>-0.3</v>
      </c>
      <c r="R43" s="25" t="s">
        <v>157</v>
      </c>
      <c r="S43" s="25">
        <v>14.9</v>
      </c>
      <c r="T43" s="25">
        <v>20.6</v>
      </c>
      <c r="U43" s="25">
        <v>0.3</v>
      </c>
      <c r="V43" s="25"/>
      <c r="W43" s="25">
        <v>2</v>
      </c>
      <c r="X43" s="25">
        <v>2.9</v>
      </c>
      <c r="Y43" s="25">
        <v>-0.5</v>
      </c>
      <c r="Z43" s="25"/>
      <c r="AA43" s="25">
        <v>0</v>
      </c>
      <c r="AB43" s="25"/>
      <c r="AC43" s="26">
        <v>1.7</v>
      </c>
    </row>
    <row r="44" spans="1:29" x14ac:dyDescent="0.25">
      <c r="A44" s="9" t="s">
        <v>1</v>
      </c>
      <c r="B44" s="24">
        <v>1.5</v>
      </c>
      <c r="C44" s="25">
        <v>3.6</v>
      </c>
      <c r="D44" s="25">
        <v>3.7</v>
      </c>
      <c r="E44" s="25">
        <v>4.4000000000000004</v>
      </c>
      <c r="F44" s="25">
        <v>1.3</v>
      </c>
      <c r="G44" s="25">
        <v>4.0999999999999996</v>
      </c>
      <c r="H44" s="25" t="s">
        <v>157</v>
      </c>
      <c r="I44" s="25">
        <v>0.2</v>
      </c>
      <c r="J44" s="25">
        <v>-7.7</v>
      </c>
      <c r="K44" s="25" t="s">
        <v>157</v>
      </c>
      <c r="L44" s="25" t="s">
        <v>157</v>
      </c>
      <c r="M44" s="25">
        <v>6.2</v>
      </c>
      <c r="N44" s="25">
        <v>11.1</v>
      </c>
      <c r="O44" s="25"/>
      <c r="P44" s="25" t="s">
        <v>157</v>
      </c>
      <c r="Q44" s="25">
        <v>-0.7</v>
      </c>
      <c r="R44" s="25" t="s">
        <v>157</v>
      </c>
      <c r="S44" s="25">
        <v>24.8</v>
      </c>
      <c r="T44" s="25">
        <v>27.9</v>
      </c>
      <c r="U44" s="25">
        <v>0.6</v>
      </c>
      <c r="V44" s="25"/>
      <c r="W44" s="25">
        <v>2.2999999999999998</v>
      </c>
      <c r="X44" s="25">
        <v>3.7</v>
      </c>
      <c r="Y44" s="25">
        <v>-1.5</v>
      </c>
      <c r="Z44" s="25"/>
      <c r="AA44" s="25">
        <v>1.4</v>
      </c>
      <c r="AB44" s="25"/>
      <c r="AC44" s="26">
        <v>1.4</v>
      </c>
    </row>
    <row r="45" spans="1:29" x14ac:dyDescent="0.25">
      <c r="A45" s="9" t="s">
        <v>0</v>
      </c>
      <c r="B45" s="24">
        <v>0.6</v>
      </c>
      <c r="C45" s="25">
        <v>0.9</v>
      </c>
      <c r="D45" s="25">
        <v>0.9</v>
      </c>
      <c r="E45" s="25">
        <v>0.9</v>
      </c>
      <c r="F45" s="25">
        <v>0.7</v>
      </c>
      <c r="G45" s="25">
        <v>4.2</v>
      </c>
      <c r="H45" s="25" t="s">
        <v>157</v>
      </c>
      <c r="I45" s="25">
        <v>1.8</v>
      </c>
      <c r="J45" s="25">
        <v>-5.8</v>
      </c>
      <c r="K45" s="25" t="s">
        <v>157</v>
      </c>
      <c r="L45" s="25" t="s">
        <v>157</v>
      </c>
      <c r="M45" s="25">
        <v>7.4</v>
      </c>
      <c r="N45" s="25">
        <v>10.4</v>
      </c>
      <c r="O45" s="25"/>
      <c r="P45" s="25" t="s">
        <v>157</v>
      </c>
      <c r="Q45" s="25">
        <v>-0.8</v>
      </c>
      <c r="R45" s="25" t="s">
        <v>157</v>
      </c>
      <c r="S45" s="25">
        <v>33</v>
      </c>
      <c r="T45" s="25">
        <v>27.2</v>
      </c>
      <c r="U45" s="25">
        <v>0.6</v>
      </c>
      <c r="V45" s="25"/>
      <c r="W45" s="25">
        <v>1.1000000000000001</v>
      </c>
      <c r="X45" s="25">
        <v>1.3</v>
      </c>
      <c r="Y45" s="25">
        <v>0.3</v>
      </c>
      <c r="Z45" s="25"/>
      <c r="AA45" s="25">
        <v>1.6</v>
      </c>
      <c r="AB45" s="25"/>
      <c r="AC45" s="26">
        <v>0.7</v>
      </c>
    </row>
    <row r="46" spans="1:29" x14ac:dyDescent="0.25">
      <c r="A46" s="9" t="s">
        <v>4</v>
      </c>
      <c r="B46" s="24">
        <v>1.8</v>
      </c>
      <c r="C46" s="25">
        <v>2.6</v>
      </c>
      <c r="D46" s="25">
        <v>2.6</v>
      </c>
      <c r="E46" s="25">
        <v>3</v>
      </c>
      <c r="F46" s="25">
        <v>0.9</v>
      </c>
      <c r="G46" s="25">
        <v>4.5999999999999996</v>
      </c>
      <c r="H46" s="25" t="s">
        <v>157</v>
      </c>
      <c r="I46" s="25">
        <v>1.5</v>
      </c>
      <c r="J46" s="25">
        <v>3.3</v>
      </c>
      <c r="K46" s="25" t="s">
        <v>157</v>
      </c>
      <c r="L46" s="25" t="s">
        <v>157</v>
      </c>
      <c r="M46" s="25">
        <v>2</v>
      </c>
      <c r="N46" s="25">
        <v>4.8</v>
      </c>
      <c r="O46" s="25"/>
      <c r="P46" s="25" t="s">
        <v>157</v>
      </c>
      <c r="Q46" s="25">
        <v>1.4</v>
      </c>
      <c r="R46" s="25" t="s">
        <v>157</v>
      </c>
      <c r="S46" s="25">
        <v>10.6</v>
      </c>
      <c r="T46" s="25">
        <v>49</v>
      </c>
      <c r="U46" s="25">
        <v>1.3</v>
      </c>
      <c r="V46" s="25"/>
      <c r="W46" s="25">
        <v>2.4</v>
      </c>
      <c r="X46" s="25">
        <v>2.5</v>
      </c>
      <c r="Y46" s="25">
        <v>2</v>
      </c>
      <c r="Z46" s="25"/>
      <c r="AA46" s="25">
        <v>3.8</v>
      </c>
      <c r="AB46" s="25"/>
      <c r="AC46" s="26">
        <v>2.2000000000000002</v>
      </c>
    </row>
    <row r="47" spans="1:29" x14ac:dyDescent="0.25">
      <c r="A47" s="9" t="s">
        <v>2</v>
      </c>
      <c r="B47" s="24">
        <v>1</v>
      </c>
      <c r="C47" s="25">
        <v>-0.2</v>
      </c>
      <c r="D47" s="25">
        <v>-0.2</v>
      </c>
      <c r="E47" s="25">
        <v>-0.5</v>
      </c>
      <c r="F47" s="25">
        <v>4.5999999999999996</v>
      </c>
      <c r="G47" s="25">
        <v>1.1000000000000001</v>
      </c>
      <c r="H47" s="25" t="s">
        <v>157</v>
      </c>
      <c r="I47" s="25">
        <v>-0.9</v>
      </c>
      <c r="J47" s="25">
        <v>4.8</v>
      </c>
      <c r="K47" s="25" t="s">
        <v>157</v>
      </c>
      <c r="L47" s="25" t="s">
        <v>157</v>
      </c>
      <c r="M47" s="25">
        <v>3.4</v>
      </c>
      <c r="N47" s="25">
        <v>-1</v>
      </c>
      <c r="O47" s="25"/>
      <c r="P47" s="25" t="s">
        <v>157</v>
      </c>
      <c r="Q47" s="25">
        <v>1.9</v>
      </c>
      <c r="R47" s="25" t="s">
        <v>157</v>
      </c>
      <c r="S47" s="25">
        <v>19.5</v>
      </c>
      <c r="T47" s="25">
        <v>39.4</v>
      </c>
      <c r="U47" s="25">
        <v>2.2000000000000002</v>
      </c>
      <c r="V47" s="25"/>
      <c r="W47" s="25">
        <v>0.1</v>
      </c>
      <c r="X47" s="25">
        <v>0.2</v>
      </c>
      <c r="Y47" s="25">
        <v>-0.3</v>
      </c>
      <c r="Z47" s="25"/>
      <c r="AA47" s="25">
        <v>2.2999999999999998</v>
      </c>
      <c r="AB47" s="25"/>
      <c r="AC47" s="26">
        <v>1.2</v>
      </c>
    </row>
    <row r="48" spans="1:29" x14ac:dyDescent="0.25">
      <c r="A48" s="9" t="s">
        <v>1</v>
      </c>
      <c r="B48" s="24">
        <v>0</v>
      </c>
      <c r="C48" s="25">
        <v>-0.8</v>
      </c>
      <c r="D48" s="25">
        <v>-0.9</v>
      </c>
      <c r="E48" s="25">
        <v>-1.2</v>
      </c>
      <c r="F48" s="25">
        <v>1.5</v>
      </c>
      <c r="G48" s="25">
        <v>-1.1000000000000001</v>
      </c>
      <c r="H48" s="25" t="s">
        <v>157</v>
      </c>
      <c r="I48" s="25">
        <v>-0.2</v>
      </c>
      <c r="J48" s="25">
        <v>1.9</v>
      </c>
      <c r="K48" s="25" t="s">
        <v>157</v>
      </c>
      <c r="L48" s="25" t="s">
        <v>157</v>
      </c>
      <c r="M48" s="25">
        <v>2.7</v>
      </c>
      <c r="N48" s="25">
        <v>-4</v>
      </c>
      <c r="O48" s="25"/>
      <c r="P48" s="25" t="s">
        <v>157</v>
      </c>
      <c r="Q48" s="25">
        <v>1.9</v>
      </c>
      <c r="R48" s="25" t="s">
        <v>157</v>
      </c>
      <c r="S48" s="25">
        <v>12.9</v>
      </c>
      <c r="T48" s="25">
        <v>48.1</v>
      </c>
      <c r="U48" s="25">
        <v>1.9</v>
      </c>
      <c r="V48" s="25"/>
      <c r="W48" s="25">
        <v>-1.4</v>
      </c>
      <c r="X48" s="25">
        <v>-1.9</v>
      </c>
      <c r="Y48" s="25">
        <v>0.1</v>
      </c>
      <c r="Z48" s="25"/>
      <c r="AA48" s="25">
        <v>-0.1</v>
      </c>
      <c r="AB48" s="25"/>
      <c r="AC48" s="26">
        <v>1</v>
      </c>
    </row>
    <row r="49" spans="1:29" x14ac:dyDescent="0.25">
      <c r="A49" s="9" t="s">
        <v>0</v>
      </c>
      <c r="B49" s="24">
        <v>0</v>
      </c>
      <c r="C49" s="25">
        <v>-1.2</v>
      </c>
      <c r="D49" s="25">
        <v>-1.3</v>
      </c>
      <c r="E49" s="25">
        <v>-1.8</v>
      </c>
      <c r="F49" s="25">
        <v>1.5</v>
      </c>
      <c r="G49" s="25">
        <v>1.9</v>
      </c>
      <c r="H49" s="25" t="s">
        <v>157</v>
      </c>
      <c r="I49" s="25">
        <v>-1.1000000000000001</v>
      </c>
      <c r="J49" s="25">
        <v>0</v>
      </c>
      <c r="K49" s="25" t="s">
        <v>157</v>
      </c>
      <c r="L49" s="25" t="s">
        <v>157</v>
      </c>
      <c r="M49" s="25">
        <v>4.0999999999999996</v>
      </c>
      <c r="N49" s="25">
        <v>-1.2</v>
      </c>
      <c r="O49" s="25"/>
      <c r="P49" s="25" t="s">
        <v>157</v>
      </c>
      <c r="Q49" s="25">
        <v>1.4</v>
      </c>
      <c r="R49" s="25" t="s">
        <v>157</v>
      </c>
      <c r="S49" s="25">
        <v>3.1</v>
      </c>
      <c r="T49" s="25">
        <v>28.4</v>
      </c>
      <c r="U49" s="25">
        <v>0.8</v>
      </c>
      <c r="V49" s="25"/>
      <c r="W49" s="25">
        <v>-1.1000000000000001</v>
      </c>
      <c r="X49" s="25">
        <v>-1.1000000000000001</v>
      </c>
      <c r="Y49" s="25">
        <v>-1.1000000000000001</v>
      </c>
      <c r="Z49" s="25"/>
      <c r="AA49" s="25">
        <v>1.5</v>
      </c>
      <c r="AB49" s="25"/>
      <c r="AC49" s="26">
        <v>0.7</v>
      </c>
    </row>
    <row r="50" spans="1:29" x14ac:dyDescent="0.25">
      <c r="A50" s="9" t="s">
        <v>3</v>
      </c>
      <c r="B50" s="24">
        <v>-1.2</v>
      </c>
      <c r="C50" s="25">
        <v>-1.8</v>
      </c>
      <c r="D50" s="25">
        <v>-1.9</v>
      </c>
      <c r="E50" s="25">
        <v>-2.4</v>
      </c>
      <c r="F50" s="25">
        <v>-0.4</v>
      </c>
      <c r="G50" s="25">
        <v>-1.9</v>
      </c>
      <c r="H50" s="25" t="s">
        <v>157</v>
      </c>
      <c r="I50" s="25">
        <v>-0.9</v>
      </c>
      <c r="J50" s="25">
        <v>-5.3</v>
      </c>
      <c r="K50" s="25" t="s">
        <v>157</v>
      </c>
      <c r="L50" s="25" t="s">
        <v>157</v>
      </c>
      <c r="M50" s="25">
        <v>1</v>
      </c>
      <c r="N50" s="25">
        <v>-3.3</v>
      </c>
      <c r="O50" s="25"/>
      <c r="P50" s="25" t="s">
        <v>157</v>
      </c>
      <c r="Q50" s="25">
        <v>-0.3</v>
      </c>
      <c r="R50" s="25" t="s">
        <v>157</v>
      </c>
      <c r="S50" s="25">
        <v>12.6</v>
      </c>
      <c r="T50" s="25">
        <v>23.4</v>
      </c>
      <c r="U50" s="25">
        <v>0.1</v>
      </c>
      <c r="V50" s="25"/>
      <c r="W50" s="25">
        <v>-2.1</v>
      </c>
      <c r="X50" s="25">
        <v>-2.1</v>
      </c>
      <c r="Y50" s="25">
        <v>-2.1</v>
      </c>
      <c r="Z50" s="25"/>
      <c r="AA50" s="25">
        <v>-2.2999999999999998</v>
      </c>
      <c r="AB50" s="25"/>
      <c r="AC50" s="26">
        <v>-0.9</v>
      </c>
    </row>
    <row r="51" spans="1:29" x14ac:dyDescent="0.25">
      <c r="A51" s="9" t="s">
        <v>2</v>
      </c>
      <c r="B51" s="24">
        <v>-1.2</v>
      </c>
      <c r="C51" s="25">
        <v>-1.1000000000000001</v>
      </c>
      <c r="D51" s="25">
        <v>-1</v>
      </c>
      <c r="E51" s="25">
        <v>-1.3</v>
      </c>
      <c r="F51" s="25">
        <v>-3.2</v>
      </c>
      <c r="G51" s="25">
        <v>0.9</v>
      </c>
      <c r="H51" s="25" t="s">
        <v>157</v>
      </c>
      <c r="I51" s="25">
        <v>2.5</v>
      </c>
      <c r="J51" s="25">
        <v>-2.5</v>
      </c>
      <c r="K51" s="25" t="s">
        <v>157</v>
      </c>
      <c r="L51" s="25" t="s">
        <v>157</v>
      </c>
      <c r="M51" s="25">
        <v>0.9</v>
      </c>
      <c r="N51" s="25">
        <v>3.1</v>
      </c>
      <c r="O51" s="25"/>
      <c r="P51" s="25" t="s">
        <v>157</v>
      </c>
      <c r="Q51" s="25">
        <v>-0.8</v>
      </c>
      <c r="R51" s="25" t="s">
        <v>157</v>
      </c>
      <c r="S51" s="25">
        <v>10.7</v>
      </c>
      <c r="T51" s="25">
        <v>15.2</v>
      </c>
      <c r="U51" s="25">
        <v>-0.4</v>
      </c>
      <c r="V51" s="25"/>
      <c r="W51" s="25">
        <v>-0.7</v>
      </c>
      <c r="X51" s="25">
        <v>-1.4</v>
      </c>
      <c r="Y51" s="25">
        <v>1.7</v>
      </c>
      <c r="Z51" s="25"/>
      <c r="AA51" s="25">
        <v>-0.4</v>
      </c>
      <c r="AB51" s="25"/>
      <c r="AC51" s="26">
        <v>-0.7</v>
      </c>
    </row>
    <row r="52" spans="1:29" x14ac:dyDescent="0.25">
      <c r="A52" s="9" t="s">
        <v>1</v>
      </c>
      <c r="B52" s="24">
        <v>0.8</v>
      </c>
      <c r="C52" s="25">
        <v>0.3</v>
      </c>
      <c r="D52" s="25">
        <v>0.4</v>
      </c>
      <c r="E52" s="25">
        <v>0.4</v>
      </c>
      <c r="F52" s="25">
        <v>-0.6</v>
      </c>
      <c r="G52" s="25">
        <v>1.7</v>
      </c>
      <c r="H52" s="25" t="s">
        <v>157</v>
      </c>
      <c r="I52" s="25">
        <v>2.4</v>
      </c>
      <c r="J52" s="25">
        <v>0.5</v>
      </c>
      <c r="K52" s="25" t="s">
        <v>157</v>
      </c>
      <c r="L52" s="25" t="s">
        <v>157</v>
      </c>
      <c r="M52" s="25">
        <v>1.4</v>
      </c>
      <c r="N52" s="25">
        <v>4.5</v>
      </c>
      <c r="O52" s="25"/>
      <c r="P52" s="25" t="s">
        <v>157</v>
      </c>
      <c r="Q52" s="25">
        <v>1</v>
      </c>
      <c r="R52" s="25" t="s">
        <v>157</v>
      </c>
      <c r="S52" s="25">
        <v>11.5</v>
      </c>
      <c r="T52" s="25">
        <v>15.4</v>
      </c>
      <c r="U52" s="25">
        <v>1.6</v>
      </c>
      <c r="V52" s="25"/>
      <c r="W52" s="25">
        <v>1.5</v>
      </c>
      <c r="X52" s="25">
        <v>1.3</v>
      </c>
      <c r="Y52" s="25">
        <v>2.2000000000000002</v>
      </c>
      <c r="Z52" s="25"/>
      <c r="AA52" s="25">
        <v>1.1000000000000001</v>
      </c>
      <c r="AB52" s="25"/>
      <c r="AC52" s="26">
        <v>0.2</v>
      </c>
    </row>
    <row r="53" spans="1:29" x14ac:dyDescent="0.25">
      <c r="A53" s="15" t="s">
        <v>0</v>
      </c>
      <c r="B53" s="24">
        <v>0.6</v>
      </c>
      <c r="C53" s="25">
        <v>0.2</v>
      </c>
      <c r="D53" s="25">
        <v>0.3</v>
      </c>
      <c r="E53" s="25">
        <v>0.3</v>
      </c>
      <c r="F53" s="25">
        <v>0.1</v>
      </c>
      <c r="G53" s="25">
        <v>-0.7</v>
      </c>
      <c r="H53" s="25" t="s">
        <v>157</v>
      </c>
      <c r="I53" s="25">
        <v>2.4</v>
      </c>
      <c r="J53" s="25">
        <v>0.5</v>
      </c>
      <c r="K53" s="25" t="s">
        <v>157</v>
      </c>
      <c r="L53" s="25" t="s">
        <v>157</v>
      </c>
      <c r="M53" s="25">
        <v>0.4</v>
      </c>
      <c r="N53" s="25">
        <v>-0.5</v>
      </c>
      <c r="O53" s="25"/>
      <c r="P53" s="25" t="s">
        <v>157</v>
      </c>
      <c r="Q53" s="25">
        <v>1.1000000000000001</v>
      </c>
      <c r="R53" s="25" t="s">
        <v>157</v>
      </c>
      <c r="S53" s="25">
        <v>2.5</v>
      </c>
      <c r="T53" s="25">
        <v>7.3</v>
      </c>
      <c r="U53" s="25">
        <v>1</v>
      </c>
      <c r="V53" s="25"/>
      <c r="W53" s="25">
        <v>0.4</v>
      </c>
      <c r="X53" s="25">
        <v>-0.1</v>
      </c>
      <c r="Y53" s="25">
        <v>2</v>
      </c>
      <c r="Z53" s="25"/>
      <c r="AA53" s="25">
        <v>-0.4</v>
      </c>
      <c r="AB53" s="25"/>
      <c r="AC53" s="26">
        <v>0.7</v>
      </c>
    </row>
    <row r="54" spans="1:29" x14ac:dyDescent="0.25">
      <c r="A54" s="17" t="s">
        <v>194</v>
      </c>
      <c r="B54" s="24">
        <v>1.6</v>
      </c>
      <c r="C54" s="25">
        <v>1.4</v>
      </c>
      <c r="D54" s="25">
        <v>1.6</v>
      </c>
      <c r="E54" s="25">
        <v>1.8</v>
      </c>
      <c r="F54" s="25">
        <v>0.9</v>
      </c>
      <c r="G54" s="25">
        <v>1.6</v>
      </c>
      <c r="H54" s="25" t="s">
        <v>157</v>
      </c>
      <c r="I54" s="25">
        <v>1.9</v>
      </c>
      <c r="J54" s="25">
        <v>1.2</v>
      </c>
      <c r="K54" s="25" t="s">
        <v>157</v>
      </c>
      <c r="L54" s="25" t="s">
        <v>157</v>
      </c>
      <c r="M54" s="25">
        <v>4.2</v>
      </c>
      <c r="N54" s="25">
        <v>6.2</v>
      </c>
      <c r="O54" s="25"/>
      <c r="P54" s="25" t="s">
        <v>157</v>
      </c>
      <c r="Q54" s="25">
        <v>1.9</v>
      </c>
      <c r="R54" s="25" t="s">
        <v>157</v>
      </c>
      <c r="S54" s="25">
        <v>6.9</v>
      </c>
      <c r="T54" s="25">
        <v>4.8</v>
      </c>
      <c r="U54" s="25">
        <v>2.2999999999999998</v>
      </c>
      <c r="V54" s="25"/>
      <c r="W54" s="25">
        <v>2.1</v>
      </c>
      <c r="X54" s="25">
        <v>2.2000000000000002</v>
      </c>
      <c r="Y54" s="25">
        <v>1.9</v>
      </c>
      <c r="Z54" s="25"/>
      <c r="AA54" s="25">
        <v>1.4</v>
      </c>
      <c r="AB54" s="25"/>
      <c r="AC54" s="26">
        <v>1</v>
      </c>
    </row>
    <row r="55" spans="1:29" x14ac:dyDescent="0.25">
      <c r="A55" s="9" t="s">
        <v>2</v>
      </c>
      <c r="B55" s="24">
        <v>2</v>
      </c>
      <c r="C55" s="25">
        <v>1.4</v>
      </c>
      <c r="D55" s="25">
        <v>1.4</v>
      </c>
      <c r="E55" s="25">
        <v>1.5</v>
      </c>
      <c r="F55" s="25">
        <v>1.6</v>
      </c>
      <c r="G55" s="25">
        <v>2.2000000000000002</v>
      </c>
      <c r="H55" s="25" t="s">
        <v>157</v>
      </c>
      <c r="I55" s="25">
        <v>0</v>
      </c>
      <c r="J55" s="25">
        <v>0.7</v>
      </c>
      <c r="K55" s="25" t="s">
        <v>157</v>
      </c>
      <c r="L55" s="25" t="s">
        <v>157</v>
      </c>
      <c r="M55" s="25">
        <v>6</v>
      </c>
      <c r="N55" s="25">
        <v>4.8</v>
      </c>
      <c r="O55" s="25"/>
      <c r="P55" s="25" t="s">
        <v>157</v>
      </c>
      <c r="Q55" s="25">
        <v>2.4</v>
      </c>
      <c r="R55" s="25" t="s">
        <v>157</v>
      </c>
      <c r="S55" s="25">
        <v>-4.5999999999999996</v>
      </c>
      <c r="T55" s="25">
        <v>0.1</v>
      </c>
      <c r="U55" s="25">
        <v>1.8</v>
      </c>
      <c r="V55" s="25"/>
      <c r="W55" s="25">
        <v>1.8</v>
      </c>
      <c r="X55" s="25">
        <v>2.4</v>
      </c>
      <c r="Y55" s="25">
        <v>0</v>
      </c>
      <c r="Z55" s="25"/>
      <c r="AA55" s="25">
        <v>1.8</v>
      </c>
      <c r="AB55" s="25"/>
      <c r="AC55" s="26">
        <v>1.4</v>
      </c>
    </row>
    <row r="56" spans="1:29" s="17" customFormat="1" ht="15" thickBot="1" x14ac:dyDescent="0.3">
      <c r="A56" s="17" t="s">
        <v>1</v>
      </c>
      <c r="B56" s="27">
        <v>0.6</v>
      </c>
      <c r="C56" s="25">
        <v>1.2</v>
      </c>
      <c r="D56" s="25">
        <v>1.1000000000000001</v>
      </c>
      <c r="E56" s="25">
        <v>1.2</v>
      </c>
      <c r="F56" s="25">
        <v>-7.5</v>
      </c>
      <c r="G56" s="25">
        <v>1</v>
      </c>
      <c r="H56" s="25" t="s">
        <v>157</v>
      </c>
      <c r="I56" s="25">
        <v>0.3</v>
      </c>
      <c r="J56" s="25">
        <v>-1.6</v>
      </c>
      <c r="K56" s="25" t="s">
        <v>157</v>
      </c>
      <c r="L56" s="25" t="s">
        <v>157</v>
      </c>
      <c r="M56" s="25">
        <v>2.4</v>
      </c>
      <c r="N56" s="25">
        <v>1.5</v>
      </c>
      <c r="O56" s="25"/>
      <c r="P56" s="25" t="s">
        <v>157</v>
      </c>
      <c r="Q56" s="25">
        <v>1.1000000000000001</v>
      </c>
      <c r="R56" s="25" t="s">
        <v>157</v>
      </c>
      <c r="S56" s="25">
        <v>3.6</v>
      </c>
      <c r="T56" s="25">
        <v>-1.7</v>
      </c>
      <c r="U56" s="25">
        <v>1.4</v>
      </c>
      <c r="V56" s="25"/>
      <c r="W56" s="25">
        <v>0.5</v>
      </c>
      <c r="X56" s="25">
        <v>0.6</v>
      </c>
      <c r="Y56" s="25">
        <v>-0.1</v>
      </c>
      <c r="Z56" s="25"/>
      <c r="AA56" s="25">
        <v>-0.8</v>
      </c>
      <c r="AB56" s="25"/>
      <c r="AC56" s="26">
        <v>0.6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71"/>
  <sheetViews>
    <sheetView showGridLines="0" zoomScaleNormal="100" workbookViewId="0">
      <selection activeCell="A10" sqref="A10:AC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원계열,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3.3</v>
      </c>
      <c r="C10" s="25">
        <v>1.8</v>
      </c>
      <c r="D10" s="25">
        <v>1.8</v>
      </c>
      <c r="E10" s="25">
        <v>1.7</v>
      </c>
      <c r="F10" s="25">
        <v>0.4</v>
      </c>
      <c r="G10" s="25">
        <v>2</v>
      </c>
      <c r="H10" s="25">
        <v>-0.5</v>
      </c>
      <c r="I10" s="25">
        <v>0.3</v>
      </c>
      <c r="J10" s="25">
        <v>0.5</v>
      </c>
      <c r="K10" s="25">
        <v>0</v>
      </c>
      <c r="L10" s="25">
        <v>-1.2</v>
      </c>
      <c r="M10" s="25">
        <v>1.5</v>
      </c>
      <c r="N10" s="25">
        <v>-2.7</v>
      </c>
      <c r="O10" s="25"/>
      <c r="P10" s="25">
        <v>-0.5</v>
      </c>
      <c r="Q10" s="25">
        <v>2.9</v>
      </c>
      <c r="R10" s="25">
        <v>0.4</v>
      </c>
      <c r="S10" s="25">
        <v>0.7</v>
      </c>
      <c r="T10" s="25">
        <v>-0.3</v>
      </c>
      <c r="U10" s="25">
        <v>3.2</v>
      </c>
      <c r="V10" s="25"/>
      <c r="W10" s="25">
        <v>4.5</v>
      </c>
      <c r="X10" s="25">
        <v>3.7</v>
      </c>
      <c r="Y10" s="25">
        <v>0.8</v>
      </c>
      <c r="Z10" s="25"/>
      <c r="AA10" s="25">
        <v>2.9</v>
      </c>
      <c r="AB10" s="25"/>
      <c r="AC10" s="26">
        <v>3.8</v>
      </c>
    </row>
    <row r="11" spans="1:29" x14ac:dyDescent="0.25">
      <c r="A11" s="9" t="s">
        <v>2</v>
      </c>
      <c r="B11" s="24">
        <v>0.4</v>
      </c>
      <c r="C11" s="25">
        <v>-1.3</v>
      </c>
      <c r="D11" s="25">
        <v>-1.2</v>
      </c>
      <c r="E11" s="25">
        <v>-1.3</v>
      </c>
      <c r="F11" s="25">
        <v>0</v>
      </c>
      <c r="G11" s="25">
        <v>0.7</v>
      </c>
      <c r="H11" s="25">
        <v>1</v>
      </c>
      <c r="I11" s="25">
        <v>0.1</v>
      </c>
      <c r="J11" s="25">
        <v>0</v>
      </c>
      <c r="K11" s="25">
        <v>0</v>
      </c>
      <c r="L11" s="25">
        <v>-0.1</v>
      </c>
      <c r="M11" s="25">
        <v>1.1000000000000001</v>
      </c>
      <c r="N11" s="25">
        <v>-1.2</v>
      </c>
      <c r="O11" s="25"/>
      <c r="P11" s="25">
        <v>-0.3</v>
      </c>
      <c r="Q11" s="25">
        <v>0.1</v>
      </c>
      <c r="R11" s="25">
        <v>-0.4</v>
      </c>
      <c r="S11" s="25">
        <v>0</v>
      </c>
      <c r="T11" s="25">
        <v>-0.4</v>
      </c>
      <c r="U11" s="25">
        <v>-0.4</v>
      </c>
      <c r="V11" s="25"/>
      <c r="W11" s="25">
        <v>0.5</v>
      </c>
      <c r="X11" s="25">
        <v>0.4</v>
      </c>
      <c r="Y11" s="25">
        <v>0.1</v>
      </c>
      <c r="Z11" s="25"/>
      <c r="AA11" s="25">
        <v>0.8</v>
      </c>
      <c r="AB11" s="25"/>
      <c r="AC11" s="26">
        <v>-0.6</v>
      </c>
    </row>
    <row r="12" spans="1:29" x14ac:dyDescent="0.25">
      <c r="A12" s="9" t="s">
        <v>1</v>
      </c>
      <c r="B12" s="24">
        <v>-0.4</v>
      </c>
      <c r="C12" s="25">
        <v>-1.2</v>
      </c>
      <c r="D12" s="25">
        <v>-1.1000000000000001</v>
      </c>
      <c r="E12" s="25">
        <v>-1.2</v>
      </c>
      <c r="F12" s="25">
        <v>-0.4</v>
      </c>
      <c r="G12" s="25">
        <v>0.8</v>
      </c>
      <c r="H12" s="25">
        <v>0</v>
      </c>
      <c r="I12" s="25">
        <v>0.1</v>
      </c>
      <c r="J12" s="25">
        <v>-0.1</v>
      </c>
      <c r="K12" s="25">
        <v>0.1</v>
      </c>
      <c r="L12" s="25">
        <v>0.2</v>
      </c>
      <c r="M12" s="25">
        <v>1.3</v>
      </c>
      <c r="N12" s="25">
        <v>-1.1000000000000001</v>
      </c>
      <c r="O12" s="25"/>
      <c r="P12" s="25">
        <v>-0.3</v>
      </c>
      <c r="Q12" s="25">
        <v>-0.7</v>
      </c>
      <c r="R12" s="25">
        <v>0.4</v>
      </c>
      <c r="S12" s="25">
        <v>0.6</v>
      </c>
      <c r="T12" s="25">
        <v>-0.1</v>
      </c>
      <c r="U12" s="25">
        <v>-0.3</v>
      </c>
      <c r="V12" s="25"/>
      <c r="W12" s="25">
        <v>-0.6</v>
      </c>
      <c r="X12" s="25">
        <v>-0.7</v>
      </c>
      <c r="Y12" s="25">
        <v>0.1</v>
      </c>
      <c r="Z12" s="25"/>
      <c r="AA12" s="25">
        <v>0.4</v>
      </c>
      <c r="AB12" s="25"/>
      <c r="AC12" s="26">
        <v>-0.5</v>
      </c>
    </row>
    <row r="13" spans="1:29" x14ac:dyDescent="0.25">
      <c r="A13" s="9" t="s">
        <v>0</v>
      </c>
      <c r="B13" s="24">
        <v>0.3</v>
      </c>
      <c r="C13" s="25">
        <v>-0.9</v>
      </c>
      <c r="D13" s="25">
        <v>-0.8</v>
      </c>
      <c r="E13" s="25">
        <v>-0.8</v>
      </c>
      <c r="F13" s="25">
        <v>-0.5</v>
      </c>
      <c r="G13" s="25">
        <v>0.7</v>
      </c>
      <c r="H13" s="25">
        <v>-0.2</v>
      </c>
      <c r="I13" s="25">
        <v>0.2</v>
      </c>
      <c r="J13" s="25">
        <v>-0.2</v>
      </c>
      <c r="K13" s="25">
        <v>0</v>
      </c>
      <c r="L13" s="25">
        <v>1.1000000000000001</v>
      </c>
      <c r="M13" s="25">
        <v>2</v>
      </c>
      <c r="N13" s="25">
        <v>-0.8</v>
      </c>
      <c r="O13" s="25"/>
      <c r="P13" s="25">
        <v>0.1</v>
      </c>
      <c r="Q13" s="25">
        <v>0.4</v>
      </c>
      <c r="R13" s="25">
        <v>0.6</v>
      </c>
      <c r="S13" s="25">
        <v>1</v>
      </c>
      <c r="T13" s="25">
        <v>-0.4</v>
      </c>
      <c r="U13" s="25">
        <v>1</v>
      </c>
      <c r="V13" s="25"/>
      <c r="W13" s="25">
        <v>-0.8</v>
      </c>
      <c r="X13" s="25">
        <v>-0.8</v>
      </c>
      <c r="Y13" s="25">
        <v>0</v>
      </c>
      <c r="Z13" s="25"/>
      <c r="AA13" s="25">
        <v>0.1</v>
      </c>
      <c r="AB13" s="25"/>
      <c r="AC13" s="26">
        <v>0.5</v>
      </c>
    </row>
    <row r="14" spans="1:29" x14ac:dyDescent="0.25">
      <c r="A14" s="9" t="s">
        <v>12</v>
      </c>
      <c r="B14" s="24">
        <v>1</v>
      </c>
      <c r="C14" s="25">
        <v>-1.8</v>
      </c>
      <c r="D14" s="25">
        <v>-1.7</v>
      </c>
      <c r="E14" s="25">
        <v>-1.7</v>
      </c>
      <c r="F14" s="25">
        <v>-0.4</v>
      </c>
      <c r="G14" s="25">
        <v>1.1000000000000001</v>
      </c>
      <c r="H14" s="25">
        <v>0.5</v>
      </c>
      <c r="I14" s="25">
        <v>0.3</v>
      </c>
      <c r="J14" s="25">
        <v>-0.3</v>
      </c>
      <c r="K14" s="25">
        <v>0</v>
      </c>
      <c r="L14" s="25">
        <v>1.5</v>
      </c>
      <c r="M14" s="25">
        <v>1.3</v>
      </c>
      <c r="N14" s="25">
        <v>0.2</v>
      </c>
      <c r="O14" s="25"/>
      <c r="P14" s="25">
        <v>1.1000000000000001</v>
      </c>
      <c r="Q14" s="25">
        <v>2.2000000000000002</v>
      </c>
      <c r="R14" s="25">
        <v>0.4</v>
      </c>
      <c r="S14" s="25">
        <v>0.6</v>
      </c>
      <c r="T14" s="25">
        <v>-0.1</v>
      </c>
      <c r="U14" s="25">
        <v>2.5</v>
      </c>
      <c r="V14" s="25"/>
      <c r="W14" s="25">
        <v>-0.5</v>
      </c>
      <c r="X14" s="25">
        <v>-0.6</v>
      </c>
      <c r="Y14" s="25">
        <v>0.1</v>
      </c>
      <c r="Z14" s="25"/>
      <c r="AA14" s="25">
        <v>0.4</v>
      </c>
      <c r="AB14" s="25"/>
      <c r="AC14" s="26">
        <v>0.5</v>
      </c>
    </row>
    <row r="15" spans="1:29" x14ac:dyDescent="0.25">
      <c r="A15" s="9" t="s">
        <v>2</v>
      </c>
      <c r="B15" s="24">
        <v>2.4</v>
      </c>
      <c r="C15" s="25">
        <v>1</v>
      </c>
      <c r="D15" s="25">
        <v>0.9</v>
      </c>
      <c r="E15" s="25">
        <v>0.8</v>
      </c>
      <c r="F15" s="25">
        <v>0</v>
      </c>
      <c r="G15" s="25">
        <v>1</v>
      </c>
      <c r="H15" s="25">
        <v>0</v>
      </c>
      <c r="I15" s="25">
        <v>0.3</v>
      </c>
      <c r="J15" s="25">
        <v>-0.1</v>
      </c>
      <c r="K15" s="25">
        <v>0</v>
      </c>
      <c r="L15" s="25">
        <v>0.3</v>
      </c>
      <c r="M15" s="25">
        <v>0.4</v>
      </c>
      <c r="N15" s="25">
        <v>-0.1</v>
      </c>
      <c r="O15" s="25"/>
      <c r="P15" s="25">
        <v>1.1000000000000001</v>
      </c>
      <c r="Q15" s="25">
        <v>3.6</v>
      </c>
      <c r="R15" s="25">
        <v>0.6</v>
      </c>
      <c r="S15" s="25">
        <v>0.8</v>
      </c>
      <c r="T15" s="25">
        <v>-0.2</v>
      </c>
      <c r="U15" s="25">
        <v>4.2</v>
      </c>
      <c r="V15" s="25"/>
      <c r="W15" s="25">
        <v>2.2000000000000002</v>
      </c>
      <c r="X15" s="25">
        <v>2</v>
      </c>
      <c r="Y15" s="25">
        <v>0.2</v>
      </c>
      <c r="Z15" s="25"/>
      <c r="AA15" s="25">
        <v>1</v>
      </c>
      <c r="AB15" s="25"/>
      <c r="AC15" s="26">
        <v>2.5</v>
      </c>
    </row>
    <row r="16" spans="1:29" x14ac:dyDescent="0.25">
      <c r="A16" s="9" t="s">
        <v>1</v>
      </c>
      <c r="B16" s="24">
        <v>2.2999999999999998</v>
      </c>
      <c r="C16" s="25">
        <v>0.7</v>
      </c>
      <c r="D16" s="25">
        <v>0.5</v>
      </c>
      <c r="E16" s="25">
        <v>0.5</v>
      </c>
      <c r="F16" s="25">
        <v>0.2</v>
      </c>
      <c r="G16" s="25">
        <v>0.9</v>
      </c>
      <c r="H16" s="25">
        <v>0.3</v>
      </c>
      <c r="I16" s="25">
        <v>0.3</v>
      </c>
      <c r="J16" s="25">
        <v>-0.3</v>
      </c>
      <c r="K16" s="25">
        <v>-0.1</v>
      </c>
      <c r="L16" s="25">
        <v>0.3</v>
      </c>
      <c r="M16" s="25">
        <v>0.6</v>
      </c>
      <c r="N16" s="25">
        <v>-0.3</v>
      </c>
      <c r="O16" s="25"/>
      <c r="P16" s="25">
        <v>1.3</v>
      </c>
      <c r="Q16" s="25">
        <v>3.7</v>
      </c>
      <c r="R16" s="25">
        <v>0.3</v>
      </c>
      <c r="S16" s="25">
        <v>0.5</v>
      </c>
      <c r="T16" s="25">
        <v>-0.2</v>
      </c>
      <c r="U16" s="25">
        <v>3.9</v>
      </c>
      <c r="V16" s="25"/>
      <c r="W16" s="25">
        <v>2</v>
      </c>
      <c r="X16" s="25">
        <v>2</v>
      </c>
      <c r="Y16" s="25">
        <v>0</v>
      </c>
      <c r="Z16" s="25"/>
      <c r="AA16" s="25">
        <v>0.8</v>
      </c>
      <c r="AB16" s="25"/>
      <c r="AC16" s="26">
        <v>2.1</v>
      </c>
    </row>
    <row r="17" spans="1:29" x14ac:dyDescent="0.25">
      <c r="A17" s="9" t="s">
        <v>0</v>
      </c>
      <c r="B17" s="24">
        <v>1.5</v>
      </c>
      <c r="C17" s="25">
        <v>0.3</v>
      </c>
      <c r="D17" s="25">
        <v>0.1</v>
      </c>
      <c r="E17" s="25">
        <v>0.1</v>
      </c>
      <c r="F17" s="25">
        <v>0.2</v>
      </c>
      <c r="G17" s="25">
        <v>0.8</v>
      </c>
      <c r="H17" s="25">
        <v>0.3</v>
      </c>
      <c r="I17" s="25">
        <v>0.4</v>
      </c>
      <c r="J17" s="25">
        <v>-0.2</v>
      </c>
      <c r="K17" s="25">
        <v>0</v>
      </c>
      <c r="L17" s="25">
        <v>-0.2</v>
      </c>
      <c r="M17" s="25">
        <v>0</v>
      </c>
      <c r="N17" s="25">
        <v>-0.2</v>
      </c>
      <c r="O17" s="25"/>
      <c r="P17" s="25">
        <v>1.2</v>
      </c>
      <c r="Q17" s="25">
        <v>2.8</v>
      </c>
      <c r="R17" s="25">
        <v>-0.1</v>
      </c>
      <c r="S17" s="25">
        <v>0.2</v>
      </c>
      <c r="T17" s="25">
        <v>-0.2</v>
      </c>
      <c r="U17" s="25">
        <v>2.6</v>
      </c>
      <c r="V17" s="25"/>
      <c r="W17" s="25">
        <v>1.7</v>
      </c>
      <c r="X17" s="25">
        <v>1.6</v>
      </c>
      <c r="Y17" s="25">
        <v>0.1</v>
      </c>
      <c r="Z17" s="25"/>
      <c r="AA17" s="25">
        <v>0.8</v>
      </c>
      <c r="AB17" s="25"/>
      <c r="AC17" s="26">
        <v>1.2</v>
      </c>
    </row>
    <row r="18" spans="1:29" x14ac:dyDescent="0.25">
      <c r="A18" s="9" t="s">
        <v>11</v>
      </c>
      <c r="B18" s="24">
        <v>1</v>
      </c>
      <c r="C18" s="25">
        <v>0</v>
      </c>
      <c r="D18" s="25">
        <v>-0.3</v>
      </c>
      <c r="E18" s="25">
        <v>-0.3</v>
      </c>
      <c r="F18" s="25">
        <v>0</v>
      </c>
      <c r="G18" s="25">
        <v>0</v>
      </c>
      <c r="H18" s="25">
        <v>0.2</v>
      </c>
      <c r="I18" s="25">
        <v>0.5</v>
      </c>
      <c r="J18" s="25">
        <v>0.2</v>
      </c>
      <c r="K18" s="25">
        <v>0</v>
      </c>
      <c r="L18" s="25">
        <v>0</v>
      </c>
      <c r="M18" s="25">
        <v>-0.1</v>
      </c>
      <c r="N18" s="25">
        <v>0.2</v>
      </c>
      <c r="O18" s="25"/>
      <c r="P18" s="25">
        <v>1.2</v>
      </c>
      <c r="Q18" s="25">
        <v>2.2000000000000002</v>
      </c>
      <c r="R18" s="25">
        <v>0</v>
      </c>
      <c r="S18" s="25">
        <v>0.1</v>
      </c>
      <c r="T18" s="25">
        <v>-0.1</v>
      </c>
      <c r="U18" s="25">
        <v>2.2000000000000002</v>
      </c>
      <c r="V18" s="25"/>
      <c r="W18" s="25">
        <v>1</v>
      </c>
      <c r="X18" s="25">
        <v>0.3</v>
      </c>
      <c r="Y18" s="25">
        <v>0.7</v>
      </c>
      <c r="Z18" s="25"/>
      <c r="AA18" s="25">
        <v>0.2</v>
      </c>
      <c r="AB18" s="25"/>
      <c r="AC18" s="26">
        <v>0.8</v>
      </c>
    </row>
    <row r="19" spans="1:29" x14ac:dyDescent="0.25">
      <c r="A19" s="9" t="s">
        <v>2</v>
      </c>
      <c r="B19" s="24">
        <v>0.4</v>
      </c>
      <c r="C19" s="25">
        <v>-0.4</v>
      </c>
      <c r="D19" s="25">
        <v>-0.6</v>
      </c>
      <c r="E19" s="25">
        <v>-0.6</v>
      </c>
      <c r="F19" s="25">
        <v>0</v>
      </c>
      <c r="G19" s="25">
        <v>0</v>
      </c>
      <c r="H19" s="25">
        <v>0.2</v>
      </c>
      <c r="I19" s="25">
        <v>0.3</v>
      </c>
      <c r="J19" s="25">
        <v>0.1</v>
      </c>
      <c r="K19" s="25">
        <v>0</v>
      </c>
      <c r="L19" s="25">
        <v>0.2</v>
      </c>
      <c r="M19" s="25">
        <v>0.2</v>
      </c>
      <c r="N19" s="25">
        <v>0</v>
      </c>
      <c r="O19" s="25"/>
      <c r="P19" s="25">
        <v>1</v>
      </c>
      <c r="Q19" s="25">
        <v>1.5</v>
      </c>
      <c r="R19" s="25">
        <v>-0.5</v>
      </c>
      <c r="S19" s="25">
        <v>-0.2</v>
      </c>
      <c r="T19" s="25">
        <v>-0.3</v>
      </c>
      <c r="U19" s="25">
        <v>0.9</v>
      </c>
      <c r="V19" s="25"/>
      <c r="W19" s="25">
        <v>0.2</v>
      </c>
      <c r="X19" s="25">
        <v>-0.2</v>
      </c>
      <c r="Y19" s="25">
        <v>0.4</v>
      </c>
      <c r="Z19" s="25"/>
      <c r="AA19" s="25">
        <v>0.2</v>
      </c>
      <c r="AB19" s="25"/>
      <c r="AC19" s="26">
        <v>0.3</v>
      </c>
    </row>
    <row r="20" spans="1:29" x14ac:dyDescent="0.25">
      <c r="A20" s="9" t="s">
        <v>1</v>
      </c>
      <c r="B20" s="24">
        <v>0.5</v>
      </c>
      <c r="C20" s="25">
        <v>-0.4</v>
      </c>
      <c r="D20" s="25">
        <v>-0.6</v>
      </c>
      <c r="E20" s="25">
        <v>-0.6</v>
      </c>
      <c r="F20" s="25">
        <v>0.1</v>
      </c>
      <c r="G20" s="25">
        <v>-0.1</v>
      </c>
      <c r="H20" s="25">
        <v>-0.1</v>
      </c>
      <c r="I20" s="25">
        <v>0.3</v>
      </c>
      <c r="J20" s="25">
        <v>0.1</v>
      </c>
      <c r="K20" s="25">
        <v>0</v>
      </c>
      <c r="L20" s="25">
        <v>0.7</v>
      </c>
      <c r="M20" s="25">
        <v>0.2</v>
      </c>
      <c r="N20" s="25">
        <v>0.5</v>
      </c>
      <c r="O20" s="25"/>
      <c r="P20" s="25">
        <v>0.7</v>
      </c>
      <c r="Q20" s="25">
        <v>1.3</v>
      </c>
      <c r="R20" s="25">
        <v>-0.5</v>
      </c>
      <c r="S20" s="25">
        <v>-0.3</v>
      </c>
      <c r="T20" s="25">
        <v>-0.1</v>
      </c>
      <c r="U20" s="25">
        <v>0.8</v>
      </c>
      <c r="V20" s="25"/>
      <c r="W20" s="25">
        <v>-0.2</v>
      </c>
      <c r="X20" s="25">
        <v>-0.5</v>
      </c>
      <c r="Y20" s="25">
        <v>0.4</v>
      </c>
      <c r="Z20" s="25"/>
      <c r="AA20" s="25">
        <v>0.1</v>
      </c>
      <c r="AB20" s="25"/>
      <c r="AC20" s="26">
        <v>0.7</v>
      </c>
    </row>
    <row r="21" spans="1:29" x14ac:dyDescent="0.25">
      <c r="A21" s="9" t="s">
        <v>0</v>
      </c>
      <c r="B21" s="24">
        <v>0.9</v>
      </c>
      <c r="C21" s="25">
        <v>0</v>
      </c>
      <c r="D21" s="25">
        <v>-0.1</v>
      </c>
      <c r="E21" s="25">
        <v>-0.2</v>
      </c>
      <c r="F21" s="25">
        <v>0.1</v>
      </c>
      <c r="G21" s="25">
        <v>0.2</v>
      </c>
      <c r="H21" s="25">
        <v>-0.4</v>
      </c>
      <c r="I21" s="25">
        <v>0.2</v>
      </c>
      <c r="J21" s="25">
        <v>-0.1</v>
      </c>
      <c r="K21" s="25">
        <v>0</v>
      </c>
      <c r="L21" s="25">
        <v>0.9</v>
      </c>
      <c r="M21" s="25">
        <v>0.9</v>
      </c>
      <c r="N21" s="25">
        <v>0.1</v>
      </c>
      <c r="O21" s="25"/>
      <c r="P21" s="25">
        <v>0.4</v>
      </c>
      <c r="Q21" s="25">
        <v>1.3</v>
      </c>
      <c r="R21" s="25">
        <v>-0.6</v>
      </c>
      <c r="S21" s="25">
        <v>-0.4</v>
      </c>
      <c r="T21" s="25">
        <v>-0.1</v>
      </c>
      <c r="U21" s="25">
        <v>0.7</v>
      </c>
      <c r="V21" s="25"/>
      <c r="W21" s="25">
        <v>-0.1</v>
      </c>
      <c r="X21" s="25">
        <v>-0.1</v>
      </c>
      <c r="Y21" s="25">
        <v>0.1</v>
      </c>
      <c r="Z21" s="25"/>
      <c r="AA21" s="25">
        <v>0.2</v>
      </c>
      <c r="AB21" s="25"/>
      <c r="AC21" s="26">
        <v>1.3</v>
      </c>
    </row>
    <row r="22" spans="1:29" x14ac:dyDescent="0.25">
      <c r="A22" s="9" t="s">
        <v>10</v>
      </c>
      <c r="B22" s="24">
        <v>0.7</v>
      </c>
      <c r="C22" s="25">
        <v>0.1</v>
      </c>
      <c r="D22" s="25">
        <v>-0.1</v>
      </c>
      <c r="E22" s="25">
        <v>-0.1</v>
      </c>
      <c r="F22" s="25">
        <v>0.1</v>
      </c>
      <c r="G22" s="25">
        <v>0.2</v>
      </c>
      <c r="H22" s="25">
        <v>-0.2</v>
      </c>
      <c r="I22" s="25">
        <v>0</v>
      </c>
      <c r="J22" s="25">
        <v>-0.2</v>
      </c>
      <c r="K22" s="25">
        <v>-0.1</v>
      </c>
      <c r="L22" s="25">
        <v>0.8</v>
      </c>
      <c r="M22" s="25">
        <v>1</v>
      </c>
      <c r="N22" s="25">
        <v>-0.2</v>
      </c>
      <c r="O22" s="25"/>
      <c r="P22" s="25">
        <v>-0.7</v>
      </c>
      <c r="Q22" s="25">
        <v>0</v>
      </c>
      <c r="R22" s="25">
        <v>0.1</v>
      </c>
      <c r="S22" s="25">
        <v>0.3</v>
      </c>
      <c r="T22" s="25">
        <v>-0.2</v>
      </c>
      <c r="U22" s="25">
        <v>0.1</v>
      </c>
      <c r="V22" s="25"/>
      <c r="W22" s="25">
        <v>-0.1</v>
      </c>
      <c r="X22" s="25">
        <v>0.2</v>
      </c>
      <c r="Y22" s="25">
        <v>-0.3</v>
      </c>
      <c r="Z22" s="25"/>
      <c r="AA22" s="25">
        <v>0.1</v>
      </c>
      <c r="AB22" s="25"/>
      <c r="AC22" s="26">
        <v>1</v>
      </c>
    </row>
    <row r="23" spans="1:29" x14ac:dyDescent="0.25">
      <c r="A23" s="9" t="s">
        <v>2</v>
      </c>
      <c r="B23" s="24">
        <v>1.2</v>
      </c>
      <c r="C23" s="25">
        <v>0.8</v>
      </c>
      <c r="D23" s="25">
        <v>0.8</v>
      </c>
      <c r="E23" s="25">
        <v>0.7</v>
      </c>
      <c r="F23" s="25">
        <v>0.1</v>
      </c>
      <c r="G23" s="25">
        <v>0.4</v>
      </c>
      <c r="H23" s="25">
        <v>-0.7</v>
      </c>
      <c r="I23" s="25">
        <v>0.1</v>
      </c>
      <c r="J23" s="25">
        <v>0.1</v>
      </c>
      <c r="K23" s="25">
        <v>0</v>
      </c>
      <c r="L23" s="25">
        <v>0.4</v>
      </c>
      <c r="M23" s="25">
        <v>1</v>
      </c>
      <c r="N23" s="25">
        <v>-0.7</v>
      </c>
      <c r="O23" s="25"/>
      <c r="P23" s="25">
        <v>-0.6</v>
      </c>
      <c r="Q23" s="25">
        <v>0.5</v>
      </c>
      <c r="R23" s="25">
        <v>0.1</v>
      </c>
      <c r="S23" s="25">
        <v>0.3</v>
      </c>
      <c r="T23" s="25">
        <v>-0.2</v>
      </c>
      <c r="U23" s="25">
        <v>0.6</v>
      </c>
      <c r="V23" s="25"/>
      <c r="W23" s="25">
        <v>0.8</v>
      </c>
      <c r="X23" s="25">
        <v>0.5</v>
      </c>
      <c r="Y23" s="25">
        <v>0.2</v>
      </c>
      <c r="Z23" s="25"/>
      <c r="AA23" s="25">
        <v>0.6</v>
      </c>
      <c r="AB23" s="25"/>
      <c r="AC23" s="26">
        <v>1.8</v>
      </c>
    </row>
    <row r="24" spans="1:29" x14ac:dyDescent="0.25">
      <c r="A24" s="9" t="s">
        <v>1</v>
      </c>
      <c r="B24" s="24">
        <v>2.2000000000000002</v>
      </c>
      <c r="C24" s="25">
        <v>0.4</v>
      </c>
      <c r="D24" s="25">
        <v>0.3</v>
      </c>
      <c r="E24" s="25">
        <v>0.3</v>
      </c>
      <c r="F24" s="25">
        <v>0</v>
      </c>
      <c r="G24" s="25">
        <v>0.5</v>
      </c>
      <c r="H24" s="25">
        <v>0.4</v>
      </c>
      <c r="I24" s="25">
        <v>0.1</v>
      </c>
      <c r="J24" s="25">
        <v>0</v>
      </c>
      <c r="K24" s="25">
        <v>0</v>
      </c>
      <c r="L24" s="25">
        <v>0.7</v>
      </c>
      <c r="M24" s="25">
        <v>1.1000000000000001</v>
      </c>
      <c r="N24" s="25">
        <v>-0.4</v>
      </c>
      <c r="O24" s="25"/>
      <c r="P24" s="25">
        <v>-0.5</v>
      </c>
      <c r="Q24" s="25">
        <v>1.7</v>
      </c>
      <c r="R24" s="25">
        <v>0.5</v>
      </c>
      <c r="S24" s="25">
        <v>0.6</v>
      </c>
      <c r="T24" s="25">
        <v>0</v>
      </c>
      <c r="U24" s="25">
        <v>2.1</v>
      </c>
      <c r="V24" s="25"/>
      <c r="W24" s="25">
        <v>1.5</v>
      </c>
      <c r="X24" s="25">
        <v>1.3</v>
      </c>
      <c r="Y24" s="25">
        <v>0.2</v>
      </c>
      <c r="Z24" s="25"/>
      <c r="AA24" s="25">
        <v>0.5</v>
      </c>
      <c r="AB24" s="25"/>
      <c r="AC24" s="26">
        <v>1.7</v>
      </c>
    </row>
    <row r="25" spans="1:29" x14ac:dyDescent="0.25">
      <c r="A25" s="9" t="s">
        <v>0</v>
      </c>
      <c r="B25" s="24">
        <v>2.4</v>
      </c>
      <c r="C25" s="25">
        <v>0.6</v>
      </c>
      <c r="D25" s="25">
        <v>0.6</v>
      </c>
      <c r="E25" s="25">
        <v>0.5</v>
      </c>
      <c r="F25" s="25">
        <v>-0.2</v>
      </c>
      <c r="G25" s="25">
        <v>0.6</v>
      </c>
      <c r="H25" s="25">
        <v>0.8</v>
      </c>
      <c r="I25" s="25">
        <v>0.1</v>
      </c>
      <c r="J25" s="25">
        <v>0</v>
      </c>
      <c r="K25" s="25">
        <v>0.1</v>
      </c>
      <c r="L25" s="25">
        <v>0.4</v>
      </c>
      <c r="M25" s="25">
        <v>1.1000000000000001</v>
      </c>
      <c r="N25" s="25">
        <v>-0.7</v>
      </c>
      <c r="O25" s="25"/>
      <c r="P25" s="25">
        <v>-0.6</v>
      </c>
      <c r="Q25" s="25">
        <v>1.9</v>
      </c>
      <c r="R25" s="25">
        <v>0.2</v>
      </c>
      <c r="S25" s="25">
        <v>0.4</v>
      </c>
      <c r="T25" s="25">
        <v>-0.2</v>
      </c>
      <c r="U25" s="25">
        <v>2.1</v>
      </c>
      <c r="V25" s="25"/>
      <c r="W25" s="25">
        <v>2.1</v>
      </c>
      <c r="X25" s="25">
        <v>1.9</v>
      </c>
      <c r="Y25" s="25">
        <v>0.2</v>
      </c>
      <c r="Z25" s="25"/>
      <c r="AA25" s="25">
        <v>0.5</v>
      </c>
      <c r="AB25" s="25"/>
      <c r="AC25" s="26">
        <v>1.6</v>
      </c>
    </row>
    <row r="26" spans="1:29" x14ac:dyDescent="0.25">
      <c r="A26" s="9" t="s">
        <v>9</v>
      </c>
      <c r="B26" s="24">
        <v>1.4</v>
      </c>
      <c r="C26" s="25">
        <v>0.2</v>
      </c>
      <c r="D26" s="25">
        <v>0.1</v>
      </c>
      <c r="E26" s="25">
        <v>0.1</v>
      </c>
      <c r="F26" s="25">
        <v>-0.2</v>
      </c>
      <c r="G26" s="25">
        <v>0.6</v>
      </c>
      <c r="H26" s="25">
        <v>0.4</v>
      </c>
      <c r="I26" s="25">
        <v>0.2</v>
      </c>
      <c r="J26" s="25">
        <v>0</v>
      </c>
      <c r="K26" s="25">
        <v>0</v>
      </c>
      <c r="L26" s="25">
        <v>0.3</v>
      </c>
      <c r="M26" s="25">
        <v>0.9</v>
      </c>
      <c r="N26" s="25">
        <v>-0.6</v>
      </c>
      <c r="O26" s="25"/>
      <c r="P26" s="25">
        <v>-0.4</v>
      </c>
      <c r="Q26" s="25">
        <v>1</v>
      </c>
      <c r="R26" s="25">
        <v>-0.1</v>
      </c>
      <c r="S26" s="25">
        <v>0.1</v>
      </c>
      <c r="T26" s="25">
        <v>-0.2</v>
      </c>
      <c r="U26" s="25">
        <v>0.9</v>
      </c>
      <c r="V26" s="25"/>
      <c r="W26" s="25">
        <v>1.1000000000000001</v>
      </c>
      <c r="X26" s="25">
        <v>0.9</v>
      </c>
      <c r="Y26" s="25">
        <v>0.2</v>
      </c>
      <c r="Z26" s="25"/>
      <c r="AA26" s="25">
        <v>0.4</v>
      </c>
      <c r="AB26" s="25"/>
      <c r="AC26" s="26">
        <v>1</v>
      </c>
    </row>
    <row r="27" spans="1:29" x14ac:dyDescent="0.25">
      <c r="A27" s="9" t="s">
        <v>2</v>
      </c>
      <c r="B27" s="24">
        <v>1.7</v>
      </c>
      <c r="C27" s="25">
        <v>0</v>
      </c>
      <c r="D27" s="25">
        <v>0</v>
      </c>
      <c r="E27" s="25">
        <v>-0.1</v>
      </c>
      <c r="F27" s="25">
        <v>-0.3</v>
      </c>
      <c r="G27" s="25">
        <v>0.9</v>
      </c>
      <c r="H27" s="25">
        <v>0.4</v>
      </c>
      <c r="I27" s="25">
        <v>0.2</v>
      </c>
      <c r="J27" s="25">
        <v>0.1</v>
      </c>
      <c r="K27" s="25">
        <v>0</v>
      </c>
      <c r="L27" s="25">
        <v>0.5</v>
      </c>
      <c r="M27" s="25">
        <v>1.1000000000000001</v>
      </c>
      <c r="N27" s="25">
        <v>-0.6</v>
      </c>
      <c r="O27" s="25"/>
      <c r="P27" s="25">
        <v>-0.6</v>
      </c>
      <c r="Q27" s="25">
        <v>1.1000000000000001</v>
      </c>
      <c r="R27" s="25">
        <v>0.3</v>
      </c>
      <c r="S27" s="25">
        <v>0.6</v>
      </c>
      <c r="T27" s="25">
        <v>-0.2</v>
      </c>
      <c r="U27" s="25">
        <v>1.4</v>
      </c>
      <c r="V27" s="25"/>
      <c r="W27" s="25">
        <v>1.2</v>
      </c>
      <c r="X27" s="25">
        <v>0.9</v>
      </c>
      <c r="Y27" s="25">
        <v>0.3</v>
      </c>
      <c r="Z27" s="25"/>
      <c r="AA27" s="25">
        <v>0.6</v>
      </c>
      <c r="AB27" s="25"/>
      <c r="AC27" s="26">
        <v>1.3</v>
      </c>
    </row>
    <row r="28" spans="1:29" x14ac:dyDescent="0.25">
      <c r="A28" s="9" t="s">
        <v>1</v>
      </c>
      <c r="B28" s="24">
        <v>0.1</v>
      </c>
      <c r="C28" s="25">
        <v>0.2</v>
      </c>
      <c r="D28" s="25">
        <v>0.2</v>
      </c>
      <c r="E28" s="25">
        <v>0.2</v>
      </c>
      <c r="F28" s="25">
        <v>-0.3</v>
      </c>
      <c r="G28" s="25">
        <v>0.2</v>
      </c>
      <c r="H28" s="25">
        <v>-0.1</v>
      </c>
      <c r="I28" s="25">
        <v>0.1</v>
      </c>
      <c r="J28" s="25">
        <v>0.1</v>
      </c>
      <c r="K28" s="25">
        <v>0</v>
      </c>
      <c r="L28" s="25">
        <v>-0.2</v>
      </c>
      <c r="M28" s="25">
        <v>0.4</v>
      </c>
      <c r="N28" s="25">
        <v>-0.5</v>
      </c>
      <c r="O28" s="25"/>
      <c r="P28" s="25">
        <v>-0.9</v>
      </c>
      <c r="Q28" s="25">
        <v>-0.9</v>
      </c>
      <c r="R28" s="25">
        <v>0.1</v>
      </c>
      <c r="S28" s="25">
        <v>0.3</v>
      </c>
      <c r="T28" s="25">
        <v>-0.2</v>
      </c>
      <c r="U28" s="25">
        <v>-0.7</v>
      </c>
      <c r="V28" s="25"/>
      <c r="W28" s="25">
        <v>0.2</v>
      </c>
      <c r="X28" s="25">
        <v>0</v>
      </c>
      <c r="Y28" s="25">
        <v>0.3</v>
      </c>
      <c r="Z28" s="25"/>
      <c r="AA28" s="25">
        <v>0</v>
      </c>
      <c r="AB28" s="25"/>
      <c r="AC28" s="26">
        <v>0.2</v>
      </c>
    </row>
    <row r="29" spans="1:29" x14ac:dyDescent="0.25">
      <c r="A29" s="9" t="s">
        <v>0</v>
      </c>
      <c r="B29" s="24">
        <v>0.2</v>
      </c>
      <c r="C29" s="25">
        <v>0</v>
      </c>
      <c r="D29" s="25">
        <v>0</v>
      </c>
      <c r="E29" s="25">
        <v>0</v>
      </c>
      <c r="F29" s="25">
        <v>-0.2</v>
      </c>
      <c r="G29" s="25">
        <v>0.5</v>
      </c>
      <c r="H29" s="25">
        <v>0</v>
      </c>
      <c r="I29" s="25">
        <v>0.3</v>
      </c>
      <c r="J29" s="25">
        <v>0</v>
      </c>
      <c r="K29" s="25">
        <v>0</v>
      </c>
      <c r="L29" s="25">
        <v>-0.5</v>
      </c>
      <c r="M29" s="25">
        <v>0.3</v>
      </c>
      <c r="N29" s="25">
        <v>-0.8</v>
      </c>
      <c r="O29" s="25"/>
      <c r="P29" s="25">
        <v>-0.8</v>
      </c>
      <c r="Q29" s="25">
        <v>-0.7</v>
      </c>
      <c r="R29" s="25">
        <v>0.2</v>
      </c>
      <c r="S29" s="25">
        <v>0.4</v>
      </c>
      <c r="T29" s="25">
        <v>-0.2</v>
      </c>
      <c r="U29" s="25">
        <v>-0.5</v>
      </c>
      <c r="V29" s="25"/>
      <c r="W29" s="25">
        <v>0.7</v>
      </c>
      <c r="X29" s="25">
        <v>0.4</v>
      </c>
      <c r="Y29" s="25">
        <v>0.3</v>
      </c>
      <c r="Z29" s="25"/>
      <c r="AA29" s="25">
        <v>0.3</v>
      </c>
      <c r="AB29" s="25"/>
      <c r="AC29" s="26">
        <v>0.1</v>
      </c>
    </row>
    <row r="30" spans="1:29" x14ac:dyDescent="0.25">
      <c r="A30" s="9" t="s">
        <v>8</v>
      </c>
      <c r="B30" s="24">
        <v>0.4</v>
      </c>
      <c r="C30" s="25">
        <v>-0.1</v>
      </c>
      <c r="D30" s="25">
        <v>-0.1</v>
      </c>
      <c r="E30" s="25">
        <v>-0.2</v>
      </c>
      <c r="F30" s="25">
        <v>0.1</v>
      </c>
      <c r="G30" s="25">
        <v>0.5</v>
      </c>
      <c r="H30" s="25">
        <v>0</v>
      </c>
      <c r="I30" s="25">
        <v>0.2</v>
      </c>
      <c r="J30" s="25">
        <v>0.1</v>
      </c>
      <c r="K30" s="25">
        <v>0</v>
      </c>
      <c r="L30" s="25">
        <v>-0.4</v>
      </c>
      <c r="M30" s="25">
        <v>-0.3</v>
      </c>
      <c r="N30" s="25">
        <v>-0.1</v>
      </c>
      <c r="O30" s="25"/>
      <c r="P30" s="25">
        <v>-0.2</v>
      </c>
      <c r="Q30" s="25">
        <v>0.2</v>
      </c>
      <c r="R30" s="25">
        <v>0.3</v>
      </c>
      <c r="S30" s="25">
        <v>0.3</v>
      </c>
      <c r="T30" s="25">
        <v>0</v>
      </c>
      <c r="U30" s="25">
        <v>0.5</v>
      </c>
      <c r="V30" s="25"/>
      <c r="W30" s="25">
        <v>0.8</v>
      </c>
      <c r="X30" s="25">
        <v>0.5</v>
      </c>
      <c r="Y30" s="25">
        <v>0.2</v>
      </c>
      <c r="Z30" s="25"/>
      <c r="AA30" s="25">
        <v>0.7</v>
      </c>
      <c r="AB30" s="25"/>
      <c r="AC30" s="26">
        <v>0.4</v>
      </c>
    </row>
    <row r="31" spans="1:29" x14ac:dyDescent="0.25">
      <c r="A31" s="9" t="s">
        <v>2</v>
      </c>
      <c r="B31" s="24">
        <v>0.1</v>
      </c>
      <c r="C31" s="25">
        <v>0</v>
      </c>
      <c r="D31" s="25">
        <v>-0.1</v>
      </c>
      <c r="E31" s="25">
        <v>-0.2</v>
      </c>
      <c r="F31" s="25">
        <v>0.2</v>
      </c>
      <c r="G31" s="25">
        <v>0</v>
      </c>
      <c r="H31" s="25">
        <v>0.1</v>
      </c>
      <c r="I31" s="25">
        <v>0.4</v>
      </c>
      <c r="J31" s="25">
        <v>0.1</v>
      </c>
      <c r="K31" s="25">
        <v>0</v>
      </c>
      <c r="L31" s="25">
        <v>-0.7</v>
      </c>
      <c r="M31" s="25">
        <v>-0.3</v>
      </c>
      <c r="N31" s="25">
        <v>-0.4</v>
      </c>
      <c r="O31" s="25"/>
      <c r="P31" s="25">
        <v>-0.1</v>
      </c>
      <c r="Q31" s="25">
        <v>0</v>
      </c>
      <c r="R31" s="25">
        <v>0.1</v>
      </c>
      <c r="S31" s="25">
        <v>0.2</v>
      </c>
      <c r="T31" s="25">
        <v>-0.1</v>
      </c>
      <c r="U31" s="25">
        <v>0.1</v>
      </c>
      <c r="V31" s="25"/>
      <c r="W31" s="25">
        <v>0.8</v>
      </c>
      <c r="X31" s="25">
        <v>0.3</v>
      </c>
      <c r="Y31" s="25">
        <v>0.5</v>
      </c>
      <c r="Z31" s="25"/>
      <c r="AA31" s="25">
        <v>0.3</v>
      </c>
      <c r="AB31" s="25"/>
      <c r="AC31" s="26">
        <v>0</v>
      </c>
    </row>
    <row r="32" spans="1:29" x14ac:dyDescent="0.25">
      <c r="A32" s="9" t="s">
        <v>1</v>
      </c>
      <c r="B32" s="24">
        <v>0.6</v>
      </c>
      <c r="C32" s="25">
        <v>0.2</v>
      </c>
      <c r="D32" s="25">
        <v>0.1</v>
      </c>
      <c r="E32" s="25">
        <v>0</v>
      </c>
      <c r="F32" s="25">
        <v>0.2</v>
      </c>
      <c r="G32" s="25">
        <v>0.9</v>
      </c>
      <c r="H32" s="25">
        <v>-0.4</v>
      </c>
      <c r="I32" s="25">
        <v>0.5</v>
      </c>
      <c r="J32" s="25">
        <v>0.1</v>
      </c>
      <c r="K32" s="25">
        <v>0</v>
      </c>
      <c r="L32" s="25">
        <v>-0.9</v>
      </c>
      <c r="M32" s="25">
        <v>0</v>
      </c>
      <c r="N32" s="25">
        <v>-0.8</v>
      </c>
      <c r="O32" s="25"/>
      <c r="P32" s="25">
        <v>0.3</v>
      </c>
      <c r="Q32" s="25">
        <v>0.9</v>
      </c>
      <c r="R32" s="25">
        <v>0.1</v>
      </c>
      <c r="S32" s="25">
        <v>0.3</v>
      </c>
      <c r="T32" s="25">
        <v>-0.1</v>
      </c>
      <c r="U32" s="25">
        <v>1</v>
      </c>
      <c r="V32" s="25"/>
      <c r="W32" s="25">
        <v>1.5</v>
      </c>
      <c r="X32" s="25">
        <v>0.9</v>
      </c>
      <c r="Y32" s="25">
        <v>0.6</v>
      </c>
      <c r="Z32" s="25"/>
      <c r="AA32" s="25">
        <v>1.2</v>
      </c>
      <c r="AB32" s="25"/>
      <c r="AC32" s="26">
        <v>1.1000000000000001</v>
      </c>
    </row>
    <row r="33" spans="1:29" x14ac:dyDescent="0.25">
      <c r="A33" s="9" t="s">
        <v>0</v>
      </c>
      <c r="B33" s="24">
        <v>-2.2999999999999998</v>
      </c>
      <c r="C33" s="25">
        <v>-1.8</v>
      </c>
      <c r="D33" s="25">
        <v>-1.9</v>
      </c>
      <c r="E33" s="25">
        <v>-2</v>
      </c>
      <c r="F33" s="25">
        <v>0.1</v>
      </c>
      <c r="G33" s="25">
        <v>-0.7</v>
      </c>
      <c r="H33" s="25">
        <v>-0.7</v>
      </c>
      <c r="I33" s="25">
        <v>0.5</v>
      </c>
      <c r="J33" s="25">
        <v>0.2</v>
      </c>
      <c r="K33" s="25">
        <v>0</v>
      </c>
      <c r="L33" s="25">
        <v>0.1</v>
      </c>
      <c r="M33" s="25">
        <v>-0.3</v>
      </c>
      <c r="N33" s="25">
        <v>0.5</v>
      </c>
      <c r="O33" s="25"/>
      <c r="P33" s="25">
        <v>0.5</v>
      </c>
      <c r="Q33" s="25">
        <v>-1.8</v>
      </c>
      <c r="R33" s="25">
        <v>-0.2</v>
      </c>
      <c r="S33" s="25">
        <v>-0.2</v>
      </c>
      <c r="T33" s="25">
        <v>0</v>
      </c>
      <c r="U33" s="25">
        <v>-1.9</v>
      </c>
      <c r="V33" s="25"/>
      <c r="W33" s="25">
        <v>-2.4</v>
      </c>
      <c r="X33" s="25">
        <v>-3</v>
      </c>
      <c r="Y33" s="25">
        <v>0.6</v>
      </c>
      <c r="Z33" s="25"/>
      <c r="AA33" s="25">
        <v>-0.4</v>
      </c>
      <c r="AB33" s="25"/>
      <c r="AC33" s="26">
        <v>-1.6</v>
      </c>
    </row>
    <row r="34" spans="1:29" x14ac:dyDescent="0.25">
      <c r="A34" s="9" t="s">
        <v>7</v>
      </c>
      <c r="B34" s="24">
        <v>-2.1</v>
      </c>
      <c r="C34" s="25">
        <v>-1.5</v>
      </c>
      <c r="D34" s="25">
        <v>-1.7</v>
      </c>
      <c r="E34" s="25">
        <v>-1.8</v>
      </c>
      <c r="F34" s="25">
        <v>-0.2</v>
      </c>
      <c r="G34" s="25">
        <v>-0.3</v>
      </c>
      <c r="H34" s="25">
        <v>-0.2</v>
      </c>
      <c r="I34" s="25">
        <v>0.5</v>
      </c>
      <c r="J34" s="25">
        <v>0</v>
      </c>
      <c r="K34" s="25">
        <v>0</v>
      </c>
      <c r="L34" s="25">
        <v>-0.4</v>
      </c>
      <c r="M34" s="25">
        <v>-0.9</v>
      </c>
      <c r="N34" s="25">
        <v>0.4</v>
      </c>
      <c r="O34" s="25"/>
      <c r="P34" s="25">
        <v>0.1</v>
      </c>
      <c r="Q34" s="25">
        <v>-2</v>
      </c>
      <c r="R34" s="25">
        <v>0</v>
      </c>
      <c r="S34" s="25">
        <v>-0.1</v>
      </c>
      <c r="T34" s="25">
        <v>0.1</v>
      </c>
      <c r="U34" s="25">
        <v>-2</v>
      </c>
      <c r="V34" s="25"/>
      <c r="W34" s="25">
        <v>-1.7</v>
      </c>
      <c r="X34" s="25">
        <v>-2.2000000000000002</v>
      </c>
      <c r="Y34" s="25">
        <v>0.4</v>
      </c>
      <c r="Z34" s="25"/>
      <c r="AA34" s="25">
        <v>-0.5</v>
      </c>
      <c r="AB34" s="25"/>
      <c r="AC34" s="26">
        <v>-2</v>
      </c>
    </row>
    <row r="35" spans="1:29" x14ac:dyDescent="0.25">
      <c r="A35" s="9" t="s">
        <v>2</v>
      </c>
      <c r="B35" s="24">
        <v>-9.5</v>
      </c>
      <c r="C35" s="25">
        <v>-5.4</v>
      </c>
      <c r="D35" s="25">
        <v>-5.6</v>
      </c>
      <c r="E35" s="25">
        <v>-5.7</v>
      </c>
      <c r="F35" s="25">
        <v>-0.2</v>
      </c>
      <c r="G35" s="25">
        <v>-1.3</v>
      </c>
      <c r="H35" s="25">
        <v>-0.2</v>
      </c>
      <c r="I35" s="25">
        <v>0.3</v>
      </c>
      <c r="J35" s="25">
        <v>0.2</v>
      </c>
      <c r="K35" s="25">
        <v>0</v>
      </c>
      <c r="L35" s="25">
        <v>-3</v>
      </c>
      <c r="M35" s="25">
        <v>-3.8</v>
      </c>
      <c r="N35" s="25">
        <v>0.8</v>
      </c>
      <c r="O35" s="25"/>
      <c r="P35" s="25">
        <v>1.2</v>
      </c>
      <c r="Q35" s="25">
        <v>-8.3000000000000007</v>
      </c>
      <c r="R35" s="25">
        <v>-0.7</v>
      </c>
      <c r="S35" s="25">
        <v>-1</v>
      </c>
      <c r="T35" s="25">
        <v>0.4</v>
      </c>
      <c r="U35" s="25">
        <v>-8.6999999999999993</v>
      </c>
      <c r="V35" s="25"/>
      <c r="W35" s="25">
        <v>-6.5</v>
      </c>
      <c r="X35" s="25">
        <v>-7</v>
      </c>
      <c r="Y35" s="25">
        <v>0.5</v>
      </c>
      <c r="Z35" s="25"/>
      <c r="AA35" s="25">
        <v>-1.2</v>
      </c>
      <c r="AB35" s="25"/>
      <c r="AC35" s="26">
        <v>-9.3000000000000007</v>
      </c>
    </row>
    <row r="36" spans="1:29" x14ac:dyDescent="0.25">
      <c r="A36" s="9" t="s">
        <v>1</v>
      </c>
      <c r="B36" s="24">
        <v>-5.0999999999999996</v>
      </c>
      <c r="C36" s="25">
        <v>-3.4</v>
      </c>
      <c r="D36" s="25">
        <v>-3.6</v>
      </c>
      <c r="E36" s="25">
        <v>-3.7</v>
      </c>
      <c r="F36" s="25">
        <v>-0.4</v>
      </c>
      <c r="G36" s="25">
        <v>-1.6</v>
      </c>
      <c r="H36" s="25">
        <v>-0.3</v>
      </c>
      <c r="I36" s="25">
        <v>0.6</v>
      </c>
      <c r="J36" s="25">
        <v>0.2</v>
      </c>
      <c r="K36" s="25">
        <v>0</v>
      </c>
      <c r="L36" s="25">
        <v>-0.1</v>
      </c>
      <c r="M36" s="25">
        <v>-2.5</v>
      </c>
      <c r="N36" s="25">
        <v>2.4</v>
      </c>
      <c r="O36" s="25"/>
      <c r="P36" s="25">
        <v>1</v>
      </c>
      <c r="Q36" s="25">
        <v>-4.0999999999999996</v>
      </c>
      <c r="R36" s="25">
        <v>-0.8</v>
      </c>
      <c r="S36" s="25">
        <v>-1.1000000000000001</v>
      </c>
      <c r="T36" s="25">
        <v>0.3</v>
      </c>
      <c r="U36" s="25">
        <v>-4.7</v>
      </c>
      <c r="V36" s="25"/>
      <c r="W36" s="25">
        <v>-5</v>
      </c>
      <c r="X36" s="25">
        <v>-5.8</v>
      </c>
      <c r="Y36" s="25">
        <v>0.8</v>
      </c>
      <c r="Z36" s="25"/>
      <c r="AA36" s="25">
        <v>-1.8</v>
      </c>
      <c r="AB36" s="25"/>
      <c r="AC36" s="26">
        <v>-4.8</v>
      </c>
    </row>
    <row r="37" spans="1:29" x14ac:dyDescent="0.25">
      <c r="A37" s="9" t="s">
        <v>0</v>
      </c>
      <c r="B37" s="24">
        <v>-0.6</v>
      </c>
      <c r="C37" s="25">
        <v>-0.4</v>
      </c>
      <c r="D37" s="25">
        <v>-0.7</v>
      </c>
      <c r="E37" s="25">
        <v>-0.7</v>
      </c>
      <c r="F37" s="25">
        <v>-0.4</v>
      </c>
      <c r="G37" s="25">
        <v>-0.2</v>
      </c>
      <c r="H37" s="25">
        <v>-0.9</v>
      </c>
      <c r="I37" s="25">
        <v>0.6</v>
      </c>
      <c r="J37" s="25">
        <v>0.3</v>
      </c>
      <c r="K37" s="25">
        <v>0</v>
      </c>
      <c r="L37" s="25">
        <v>0.3</v>
      </c>
      <c r="M37" s="25">
        <v>-0.9</v>
      </c>
      <c r="N37" s="25">
        <v>1.2</v>
      </c>
      <c r="O37" s="25"/>
      <c r="P37" s="25">
        <v>1</v>
      </c>
      <c r="Q37" s="25">
        <v>0.3</v>
      </c>
      <c r="R37" s="25">
        <v>0</v>
      </c>
      <c r="S37" s="25">
        <v>-0.6</v>
      </c>
      <c r="T37" s="25">
        <v>0.6</v>
      </c>
      <c r="U37" s="25">
        <v>0.4</v>
      </c>
      <c r="V37" s="25"/>
      <c r="W37" s="25">
        <v>-0.9</v>
      </c>
      <c r="X37" s="25">
        <v>-1.8</v>
      </c>
      <c r="Y37" s="25">
        <v>0.9</v>
      </c>
      <c r="Z37" s="25"/>
      <c r="AA37" s="25">
        <v>-0.2</v>
      </c>
      <c r="AB37" s="25"/>
      <c r="AC37" s="26">
        <v>0.2</v>
      </c>
    </row>
    <row r="38" spans="1:29" x14ac:dyDescent="0.25">
      <c r="A38" s="9" t="s">
        <v>6</v>
      </c>
      <c r="B38" s="24">
        <v>0</v>
      </c>
      <c r="C38" s="25">
        <v>-0.8</v>
      </c>
      <c r="D38" s="25">
        <v>-1</v>
      </c>
      <c r="E38" s="25">
        <v>-1</v>
      </c>
      <c r="F38" s="25">
        <v>-0.1</v>
      </c>
      <c r="G38" s="25">
        <v>-0.5</v>
      </c>
      <c r="H38" s="25">
        <v>0.3</v>
      </c>
      <c r="I38" s="25">
        <v>0.5</v>
      </c>
      <c r="J38" s="25">
        <v>0.3</v>
      </c>
      <c r="K38" s="25">
        <v>-0.1</v>
      </c>
      <c r="L38" s="25">
        <v>0.4</v>
      </c>
      <c r="M38" s="25">
        <v>0.3</v>
      </c>
      <c r="N38" s="25">
        <v>0.1</v>
      </c>
      <c r="O38" s="25"/>
      <c r="P38" s="25">
        <v>0.3</v>
      </c>
      <c r="Q38" s="25">
        <v>0.3</v>
      </c>
      <c r="R38" s="25">
        <v>0</v>
      </c>
      <c r="S38" s="25">
        <v>-0.1</v>
      </c>
      <c r="T38" s="25">
        <v>0.1</v>
      </c>
      <c r="U38" s="25">
        <v>0.3</v>
      </c>
      <c r="V38" s="25"/>
      <c r="W38" s="25">
        <v>-0.4</v>
      </c>
      <c r="X38" s="25">
        <v>-1</v>
      </c>
      <c r="Y38" s="25">
        <v>0.7</v>
      </c>
      <c r="Z38" s="25"/>
      <c r="AA38" s="25">
        <v>-0.3</v>
      </c>
      <c r="AB38" s="25"/>
      <c r="AC38" s="26">
        <v>-0.2</v>
      </c>
    </row>
    <row r="39" spans="1:29" x14ac:dyDescent="0.25">
      <c r="A39" s="9" t="s">
        <v>2</v>
      </c>
      <c r="B39" s="24">
        <v>8.6</v>
      </c>
      <c r="C39" s="25">
        <v>3.7</v>
      </c>
      <c r="D39" s="25">
        <v>3.8</v>
      </c>
      <c r="E39" s="25">
        <v>3.8</v>
      </c>
      <c r="F39" s="25">
        <v>-0.1</v>
      </c>
      <c r="G39" s="25">
        <v>1.2</v>
      </c>
      <c r="H39" s="25">
        <v>-0.2</v>
      </c>
      <c r="I39" s="25">
        <v>1.2</v>
      </c>
      <c r="J39" s="25">
        <v>-0.2</v>
      </c>
      <c r="K39" s="25">
        <v>0</v>
      </c>
      <c r="L39" s="25">
        <v>3.1</v>
      </c>
      <c r="M39" s="25">
        <v>3.9</v>
      </c>
      <c r="N39" s="25">
        <v>-0.8</v>
      </c>
      <c r="O39" s="25"/>
      <c r="P39" s="25">
        <v>-1.2</v>
      </c>
      <c r="Q39" s="25">
        <v>7.4</v>
      </c>
      <c r="R39" s="25">
        <v>1.8</v>
      </c>
      <c r="S39" s="25">
        <v>2</v>
      </c>
      <c r="T39" s="25">
        <v>-0.2</v>
      </c>
      <c r="U39" s="25">
        <v>9</v>
      </c>
      <c r="V39" s="25"/>
      <c r="W39" s="25">
        <v>5.4</v>
      </c>
      <c r="X39" s="25">
        <v>4.5</v>
      </c>
      <c r="Y39" s="25">
        <v>0.9</v>
      </c>
      <c r="Z39" s="25"/>
      <c r="AA39" s="25">
        <v>0.8</v>
      </c>
      <c r="AB39" s="25"/>
      <c r="AC39" s="26">
        <v>8.8000000000000007</v>
      </c>
    </row>
    <row r="40" spans="1:29" x14ac:dyDescent="0.25">
      <c r="A40" s="9" t="s">
        <v>1</v>
      </c>
      <c r="B40" s="24">
        <v>3.4</v>
      </c>
      <c r="C40" s="25">
        <v>0.5</v>
      </c>
      <c r="D40" s="25">
        <v>0.5</v>
      </c>
      <c r="E40" s="25">
        <v>0.5</v>
      </c>
      <c r="F40" s="25">
        <v>0.1</v>
      </c>
      <c r="G40" s="25">
        <v>0.7</v>
      </c>
      <c r="H40" s="25">
        <v>0.9</v>
      </c>
      <c r="I40" s="25">
        <v>0.9</v>
      </c>
      <c r="J40" s="25">
        <v>-0.2</v>
      </c>
      <c r="K40" s="25">
        <v>0</v>
      </c>
      <c r="L40" s="25">
        <v>0.7</v>
      </c>
      <c r="M40" s="25">
        <v>2.2999999999999998</v>
      </c>
      <c r="N40" s="25">
        <v>-1.6</v>
      </c>
      <c r="O40" s="25"/>
      <c r="P40" s="25">
        <v>-1.6</v>
      </c>
      <c r="Q40" s="25">
        <v>1.7</v>
      </c>
      <c r="R40" s="25">
        <v>1.5</v>
      </c>
      <c r="S40" s="25">
        <v>1.6</v>
      </c>
      <c r="T40" s="25">
        <v>-0.1</v>
      </c>
      <c r="U40" s="25">
        <v>3.1</v>
      </c>
      <c r="V40" s="25"/>
      <c r="W40" s="25">
        <v>2.8</v>
      </c>
      <c r="X40" s="25">
        <v>2.2000000000000002</v>
      </c>
      <c r="Y40" s="25">
        <v>0.6</v>
      </c>
      <c r="Z40" s="25"/>
      <c r="AA40" s="25">
        <v>0.6</v>
      </c>
      <c r="AB40" s="25"/>
      <c r="AC40" s="26">
        <v>2.6</v>
      </c>
    </row>
    <row r="41" spans="1:29" x14ac:dyDescent="0.25">
      <c r="A41" s="9" t="s">
        <v>0</v>
      </c>
      <c r="B41" s="24">
        <v>2.8</v>
      </c>
      <c r="C41" s="25">
        <v>1</v>
      </c>
      <c r="D41" s="25">
        <v>1.1000000000000001</v>
      </c>
      <c r="E41" s="25">
        <v>1.1000000000000001</v>
      </c>
      <c r="F41" s="25">
        <v>0.1</v>
      </c>
      <c r="G41" s="25">
        <v>0.4</v>
      </c>
      <c r="H41" s="25">
        <v>0.9</v>
      </c>
      <c r="I41" s="25">
        <v>0.5</v>
      </c>
      <c r="J41" s="25">
        <v>-0.4</v>
      </c>
      <c r="K41" s="25">
        <v>0</v>
      </c>
      <c r="L41" s="25">
        <v>0.2</v>
      </c>
      <c r="M41" s="25">
        <v>0.9</v>
      </c>
      <c r="N41" s="25">
        <v>-0.7</v>
      </c>
      <c r="O41" s="25"/>
      <c r="P41" s="25">
        <v>-2.2000000000000002</v>
      </c>
      <c r="Q41" s="25">
        <v>0.5</v>
      </c>
      <c r="R41" s="25">
        <v>1.1000000000000001</v>
      </c>
      <c r="S41" s="25">
        <v>1.7</v>
      </c>
      <c r="T41" s="25">
        <v>-0.5</v>
      </c>
      <c r="U41" s="25">
        <v>1.6</v>
      </c>
      <c r="V41" s="25"/>
      <c r="W41" s="25">
        <v>2.5</v>
      </c>
      <c r="X41" s="25">
        <v>2.4</v>
      </c>
      <c r="Y41" s="25">
        <v>0.1</v>
      </c>
      <c r="Z41" s="25"/>
      <c r="AA41" s="25">
        <v>0.1</v>
      </c>
      <c r="AB41" s="25"/>
      <c r="AC41" s="26">
        <v>1.8</v>
      </c>
    </row>
    <row r="42" spans="1:29" x14ac:dyDescent="0.25">
      <c r="A42" s="9" t="s">
        <v>5</v>
      </c>
      <c r="B42" s="24">
        <v>1.4</v>
      </c>
      <c r="C42" s="25">
        <v>0.9</v>
      </c>
      <c r="D42" s="25">
        <v>1</v>
      </c>
      <c r="E42" s="25">
        <v>0.9</v>
      </c>
      <c r="F42" s="25">
        <v>0</v>
      </c>
      <c r="G42" s="25">
        <v>0.3</v>
      </c>
      <c r="H42" s="25">
        <v>0.6</v>
      </c>
      <c r="I42" s="25">
        <v>0.6</v>
      </c>
      <c r="J42" s="25">
        <v>-0.6</v>
      </c>
      <c r="K42" s="25">
        <v>0.1</v>
      </c>
      <c r="L42" s="25">
        <v>-0.5</v>
      </c>
      <c r="M42" s="25">
        <v>0.7</v>
      </c>
      <c r="N42" s="25">
        <v>-1.3</v>
      </c>
      <c r="O42" s="25"/>
      <c r="P42" s="25">
        <v>-1.8</v>
      </c>
      <c r="Q42" s="25">
        <v>-0.4</v>
      </c>
      <c r="R42" s="25">
        <v>1.6</v>
      </c>
      <c r="S42" s="25">
        <v>1.9</v>
      </c>
      <c r="T42" s="25">
        <v>-0.3</v>
      </c>
      <c r="U42" s="25">
        <v>1.2</v>
      </c>
      <c r="V42" s="25"/>
      <c r="W42" s="25">
        <v>1.9</v>
      </c>
      <c r="X42" s="25">
        <v>1.8</v>
      </c>
      <c r="Y42" s="25">
        <v>0.1</v>
      </c>
      <c r="Z42" s="25"/>
      <c r="AA42" s="25">
        <v>-0.3</v>
      </c>
      <c r="AB42" s="25"/>
      <c r="AC42" s="26">
        <v>0.7</v>
      </c>
    </row>
    <row r="43" spans="1:29" x14ac:dyDescent="0.25">
      <c r="A43" s="9" t="s">
        <v>2</v>
      </c>
      <c r="B43" s="24">
        <v>1.9</v>
      </c>
      <c r="C43" s="25">
        <v>1.5</v>
      </c>
      <c r="D43" s="25">
        <v>1.5</v>
      </c>
      <c r="E43" s="25">
        <v>1.4</v>
      </c>
      <c r="F43" s="25">
        <v>0</v>
      </c>
      <c r="G43" s="25">
        <v>0.4</v>
      </c>
      <c r="H43" s="25">
        <v>0.2</v>
      </c>
      <c r="I43" s="25">
        <v>0.3</v>
      </c>
      <c r="J43" s="25">
        <v>-0.4</v>
      </c>
      <c r="K43" s="25">
        <v>0</v>
      </c>
      <c r="L43" s="25">
        <v>0</v>
      </c>
      <c r="M43" s="25">
        <v>0.6</v>
      </c>
      <c r="N43" s="25">
        <v>-0.6</v>
      </c>
      <c r="O43" s="25"/>
      <c r="P43" s="25">
        <v>-2.1</v>
      </c>
      <c r="Q43" s="25">
        <v>-0.3</v>
      </c>
      <c r="R43" s="25">
        <v>0.5</v>
      </c>
      <c r="S43" s="25">
        <v>1.1000000000000001</v>
      </c>
      <c r="T43" s="25">
        <v>-0.5</v>
      </c>
      <c r="U43" s="25">
        <v>0.3</v>
      </c>
      <c r="V43" s="25"/>
      <c r="W43" s="25">
        <v>2.1</v>
      </c>
      <c r="X43" s="25">
        <v>2.2000000000000002</v>
      </c>
      <c r="Y43" s="25">
        <v>-0.1</v>
      </c>
      <c r="Z43" s="25"/>
      <c r="AA43" s="25">
        <v>0</v>
      </c>
      <c r="AB43" s="25"/>
      <c r="AC43" s="26">
        <v>1.7</v>
      </c>
    </row>
    <row r="44" spans="1:29" x14ac:dyDescent="0.25">
      <c r="A44" s="9" t="s">
        <v>1</v>
      </c>
      <c r="B44" s="24">
        <v>1.5</v>
      </c>
      <c r="C44" s="25">
        <v>1.9</v>
      </c>
      <c r="D44" s="25">
        <v>1.9</v>
      </c>
      <c r="E44" s="25">
        <v>1.8</v>
      </c>
      <c r="F44" s="25">
        <v>0.1</v>
      </c>
      <c r="G44" s="25">
        <v>0.7</v>
      </c>
      <c r="H44" s="25">
        <v>0</v>
      </c>
      <c r="I44" s="25">
        <v>0</v>
      </c>
      <c r="J44" s="25">
        <v>-0.4</v>
      </c>
      <c r="K44" s="25">
        <v>0</v>
      </c>
      <c r="L44" s="25">
        <v>-0.9</v>
      </c>
      <c r="M44" s="25">
        <v>1.1000000000000001</v>
      </c>
      <c r="N44" s="25">
        <v>-2</v>
      </c>
      <c r="O44" s="25"/>
      <c r="P44" s="25">
        <v>-2.1</v>
      </c>
      <c r="Q44" s="25">
        <v>-0.7</v>
      </c>
      <c r="R44" s="25">
        <v>1.3</v>
      </c>
      <c r="S44" s="25">
        <v>1.7</v>
      </c>
      <c r="T44" s="25">
        <v>-0.4</v>
      </c>
      <c r="U44" s="25">
        <v>0.6</v>
      </c>
      <c r="V44" s="25"/>
      <c r="W44" s="25">
        <v>2.4</v>
      </c>
      <c r="X44" s="25">
        <v>2.7</v>
      </c>
      <c r="Y44" s="25">
        <v>-0.4</v>
      </c>
      <c r="Z44" s="25"/>
      <c r="AA44" s="25">
        <v>0.4</v>
      </c>
      <c r="AB44" s="25"/>
      <c r="AC44" s="26">
        <v>1.4</v>
      </c>
    </row>
    <row r="45" spans="1:29" x14ac:dyDescent="0.25">
      <c r="A45" s="9" t="s">
        <v>0</v>
      </c>
      <c r="B45" s="24">
        <v>0.6</v>
      </c>
      <c r="C45" s="25">
        <v>0.5</v>
      </c>
      <c r="D45" s="25">
        <v>0.5</v>
      </c>
      <c r="E45" s="25">
        <v>0.4</v>
      </c>
      <c r="F45" s="25">
        <v>0</v>
      </c>
      <c r="G45" s="25">
        <v>0.7</v>
      </c>
      <c r="H45" s="25">
        <v>-0.2</v>
      </c>
      <c r="I45" s="25">
        <v>0.4</v>
      </c>
      <c r="J45" s="25">
        <v>-0.3</v>
      </c>
      <c r="K45" s="25">
        <v>0</v>
      </c>
      <c r="L45" s="25">
        <v>-0.5</v>
      </c>
      <c r="M45" s="25">
        <v>1.3</v>
      </c>
      <c r="N45" s="25">
        <v>-1.8</v>
      </c>
      <c r="O45" s="25"/>
      <c r="P45" s="25">
        <v>-1.3</v>
      </c>
      <c r="Q45" s="25">
        <v>-0.8</v>
      </c>
      <c r="R45" s="25">
        <v>1.4</v>
      </c>
      <c r="S45" s="25">
        <v>2</v>
      </c>
      <c r="T45" s="25">
        <v>-0.6</v>
      </c>
      <c r="U45" s="25">
        <v>0.6</v>
      </c>
      <c r="V45" s="25"/>
      <c r="W45" s="25">
        <v>1.1000000000000001</v>
      </c>
      <c r="X45" s="25">
        <v>1</v>
      </c>
      <c r="Y45" s="25">
        <v>0.1</v>
      </c>
      <c r="Z45" s="25"/>
      <c r="AA45" s="25">
        <v>0.4</v>
      </c>
      <c r="AB45" s="25"/>
      <c r="AC45" s="26">
        <v>0.8</v>
      </c>
    </row>
    <row r="46" spans="1:29" x14ac:dyDescent="0.25">
      <c r="A46" s="9" t="s">
        <v>4</v>
      </c>
      <c r="B46" s="24">
        <v>1.8</v>
      </c>
      <c r="C46" s="25">
        <v>1.4</v>
      </c>
      <c r="D46" s="25">
        <v>1.3</v>
      </c>
      <c r="E46" s="25">
        <v>1.3</v>
      </c>
      <c r="F46" s="25">
        <v>0</v>
      </c>
      <c r="G46" s="25">
        <v>0.9</v>
      </c>
      <c r="H46" s="25">
        <v>-0.3</v>
      </c>
      <c r="I46" s="25">
        <v>0.3</v>
      </c>
      <c r="J46" s="25">
        <v>0.2</v>
      </c>
      <c r="K46" s="25">
        <v>0</v>
      </c>
      <c r="L46" s="25">
        <v>-0.7</v>
      </c>
      <c r="M46" s="25">
        <v>0.4</v>
      </c>
      <c r="N46" s="25">
        <v>-1.1000000000000001</v>
      </c>
      <c r="O46" s="25"/>
      <c r="P46" s="25">
        <v>-0.4</v>
      </c>
      <c r="Q46" s="25">
        <v>1.4</v>
      </c>
      <c r="R46" s="25">
        <v>-0.1</v>
      </c>
      <c r="S46" s="25">
        <v>0.8</v>
      </c>
      <c r="T46" s="25">
        <v>-0.8</v>
      </c>
      <c r="U46" s="25">
        <v>1.3</v>
      </c>
      <c r="V46" s="25"/>
      <c r="W46" s="25">
        <v>2.4</v>
      </c>
      <c r="X46" s="25">
        <v>1.9</v>
      </c>
      <c r="Y46" s="25">
        <v>0.5</v>
      </c>
      <c r="Z46" s="25"/>
      <c r="AA46" s="25">
        <v>1.1000000000000001</v>
      </c>
      <c r="AB46" s="25"/>
      <c r="AC46" s="26">
        <v>2.1</v>
      </c>
    </row>
    <row r="47" spans="1:29" x14ac:dyDescent="0.25">
      <c r="A47" s="9" t="s">
        <v>2</v>
      </c>
      <c r="B47" s="24">
        <v>1</v>
      </c>
      <c r="C47" s="25">
        <v>-0.1</v>
      </c>
      <c r="D47" s="25">
        <v>-0.1</v>
      </c>
      <c r="E47" s="25">
        <v>-0.2</v>
      </c>
      <c r="F47" s="25">
        <v>0.2</v>
      </c>
      <c r="G47" s="25">
        <v>0.2</v>
      </c>
      <c r="H47" s="25">
        <v>-0.2</v>
      </c>
      <c r="I47" s="25">
        <v>-0.2</v>
      </c>
      <c r="J47" s="25">
        <v>0.2</v>
      </c>
      <c r="K47" s="25">
        <v>-0.1</v>
      </c>
      <c r="L47" s="25">
        <v>1</v>
      </c>
      <c r="M47" s="25">
        <v>0.7</v>
      </c>
      <c r="N47" s="25">
        <v>0.2</v>
      </c>
      <c r="O47" s="25"/>
      <c r="P47" s="25">
        <v>0.8</v>
      </c>
      <c r="Q47" s="25">
        <v>1.9</v>
      </c>
      <c r="R47" s="25">
        <v>0.4</v>
      </c>
      <c r="S47" s="25">
        <v>1.6</v>
      </c>
      <c r="T47" s="25">
        <v>-1.2</v>
      </c>
      <c r="U47" s="25">
        <v>2.2000000000000002</v>
      </c>
      <c r="V47" s="25"/>
      <c r="W47" s="25">
        <v>0.1</v>
      </c>
      <c r="X47" s="25">
        <v>0.2</v>
      </c>
      <c r="Y47" s="25">
        <v>-0.1</v>
      </c>
      <c r="Z47" s="25"/>
      <c r="AA47" s="25">
        <v>0.6</v>
      </c>
      <c r="AB47" s="25"/>
      <c r="AC47" s="26">
        <v>1.3</v>
      </c>
    </row>
    <row r="48" spans="1:29" x14ac:dyDescent="0.25">
      <c r="A48" s="9" t="s">
        <v>1</v>
      </c>
      <c r="B48" s="24">
        <v>0</v>
      </c>
      <c r="C48" s="25">
        <v>-0.4</v>
      </c>
      <c r="D48" s="25">
        <v>-0.5</v>
      </c>
      <c r="E48" s="25">
        <v>-0.5</v>
      </c>
      <c r="F48" s="25">
        <v>0.1</v>
      </c>
      <c r="G48" s="25">
        <v>-0.2</v>
      </c>
      <c r="H48" s="25">
        <v>-1</v>
      </c>
      <c r="I48" s="25">
        <v>0</v>
      </c>
      <c r="J48" s="25">
        <v>0.1</v>
      </c>
      <c r="K48" s="25">
        <v>0</v>
      </c>
      <c r="L48" s="25">
        <v>1.5</v>
      </c>
      <c r="M48" s="25">
        <v>0.5</v>
      </c>
      <c r="N48" s="25">
        <v>1</v>
      </c>
      <c r="O48" s="25"/>
      <c r="P48" s="25">
        <v>1.7</v>
      </c>
      <c r="Q48" s="25">
        <v>1.9</v>
      </c>
      <c r="R48" s="25">
        <v>0.1</v>
      </c>
      <c r="S48" s="25">
        <v>1.1000000000000001</v>
      </c>
      <c r="T48" s="25">
        <v>-1</v>
      </c>
      <c r="U48" s="25">
        <v>1.9</v>
      </c>
      <c r="V48" s="25"/>
      <c r="W48" s="25">
        <v>-1.4</v>
      </c>
      <c r="X48" s="25">
        <v>-1.5</v>
      </c>
      <c r="Y48" s="25">
        <v>0</v>
      </c>
      <c r="Z48" s="25"/>
      <c r="AA48" s="25">
        <v>0</v>
      </c>
      <c r="AB48" s="25"/>
      <c r="AC48" s="26">
        <v>1</v>
      </c>
    </row>
    <row r="49" spans="1:29" x14ac:dyDescent="0.25">
      <c r="A49" s="9" t="s">
        <v>0</v>
      </c>
      <c r="B49" s="24">
        <v>0</v>
      </c>
      <c r="C49" s="25">
        <v>-0.6</v>
      </c>
      <c r="D49" s="25">
        <v>-0.7</v>
      </c>
      <c r="E49" s="25">
        <v>-0.8</v>
      </c>
      <c r="F49" s="25">
        <v>0.1</v>
      </c>
      <c r="G49" s="25">
        <v>0.3</v>
      </c>
      <c r="H49" s="25">
        <v>-0.6</v>
      </c>
      <c r="I49" s="25">
        <v>-0.2</v>
      </c>
      <c r="J49" s="25">
        <v>0</v>
      </c>
      <c r="K49" s="25">
        <v>-0.1</v>
      </c>
      <c r="L49" s="25">
        <v>1.2</v>
      </c>
      <c r="M49" s="25">
        <v>0.9</v>
      </c>
      <c r="N49" s="25">
        <v>0.3</v>
      </c>
      <c r="O49" s="25"/>
      <c r="P49" s="25">
        <v>1.3</v>
      </c>
      <c r="Q49" s="25">
        <v>1.4</v>
      </c>
      <c r="R49" s="25">
        <v>-0.6</v>
      </c>
      <c r="S49" s="25">
        <v>0.2</v>
      </c>
      <c r="T49" s="25">
        <v>-0.8</v>
      </c>
      <c r="U49" s="25">
        <v>0.8</v>
      </c>
      <c r="V49" s="25"/>
      <c r="W49" s="25">
        <v>-1.1000000000000001</v>
      </c>
      <c r="X49" s="25">
        <v>-0.8</v>
      </c>
      <c r="Y49" s="25">
        <v>-0.3</v>
      </c>
      <c r="Z49" s="25"/>
      <c r="AA49" s="25">
        <v>0.4</v>
      </c>
      <c r="AB49" s="25"/>
      <c r="AC49" s="26">
        <v>0.7</v>
      </c>
    </row>
    <row r="50" spans="1:29" x14ac:dyDescent="0.25">
      <c r="A50" s="9" t="s">
        <v>3</v>
      </c>
      <c r="B50" s="24">
        <v>-1.2</v>
      </c>
      <c r="C50" s="25">
        <v>-0.9</v>
      </c>
      <c r="D50" s="25">
        <v>-1</v>
      </c>
      <c r="E50" s="25">
        <v>-1</v>
      </c>
      <c r="F50" s="25">
        <v>0</v>
      </c>
      <c r="G50" s="25">
        <v>-0.4</v>
      </c>
      <c r="H50" s="25">
        <v>-0.3</v>
      </c>
      <c r="I50" s="25">
        <v>-0.2</v>
      </c>
      <c r="J50" s="25">
        <v>-0.3</v>
      </c>
      <c r="K50" s="25">
        <v>-0.1</v>
      </c>
      <c r="L50" s="25">
        <v>0.9</v>
      </c>
      <c r="M50" s="25">
        <v>0.2</v>
      </c>
      <c r="N50" s="25">
        <v>0.7</v>
      </c>
      <c r="O50" s="25"/>
      <c r="P50" s="25">
        <v>0.9</v>
      </c>
      <c r="Q50" s="25">
        <v>-0.3</v>
      </c>
      <c r="R50" s="25">
        <v>0.4</v>
      </c>
      <c r="S50" s="25">
        <v>1</v>
      </c>
      <c r="T50" s="25">
        <v>-0.6</v>
      </c>
      <c r="U50" s="25">
        <v>0.1</v>
      </c>
      <c r="V50" s="25"/>
      <c r="W50" s="25">
        <v>-2.2000000000000002</v>
      </c>
      <c r="X50" s="25">
        <v>-1.6</v>
      </c>
      <c r="Y50" s="25">
        <v>-0.5</v>
      </c>
      <c r="Z50" s="25"/>
      <c r="AA50" s="25">
        <v>-0.7</v>
      </c>
      <c r="AB50" s="25"/>
      <c r="AC50" s="26">
        <v>-0.9</v>
      </c>
    </row>
    <row r="51" spans="1:29" x14ac:dyDescent="0.25">
      <c r="A51" s="9" t="s">
        <v>2</v>
      </c>
      <c r="B51" s="24">
        <v>-1.2</v>
      </c>
      <c r="C51" s="25">
        <v>-0.6</v>
      </c>
      <c r="D51" s="25">
        <v>-0.5</v>
      </c>
      <c r="E51" s="25">
        <v>-0.6</v>
      </c>
      <c r="F51" s="25">
        <v>-0.1</v>
      </c>
      <c r="G51" s="25">
        <v>0.1</v>
      </c>
      <c r="H51" s="25">
        <v>-0.5</v>
      </c>
      <c r="I51" s="25">
        <v>0.5</v>
      </c>
      <c r="J51" s="25">
        <v>-0.1</v>
      </c>
      <c r="K51" s="25">
        <v>0</v>
      </c>
      <c r="L51" s="25">
        <v>-0.5</v>
      </c>
      <c r="M51" s="25">
        <v>0.2</v>
      </c>
      <c r="N51" s="25">
        <v>-0.7</v>
      </c>
      <c r="O51" s="25"/>
      <c r="P51" s="25">
        <v>0.4</v>
      </c>
      <c r="Q51" s="25">
        <v>-0.8</v>
      </c>
      <c r="R51" s="25">
        <v>0.4</v>
      </c>
      <c r="S51" s="25">
        <v>1</v>
      </c>
      <c r="T51" s="25">
        <v>-0.6</v>
      </c>
      <c r="U51" s="25">
        <v>-0.4</v>
      </c>
      <c r="V51" s="25"/>
      <c r="W51" s="25">
        <v>-0.7</v>
      </c>
      <c r="X51" s="25">
        <v>-1.1000000000000001</v>
      </c>
      <c r="Y51" s="25">
        <v>0.4</v>
      </c>
      <c r="Z51" s="25"/>
      <c r="AA51" s="25">
        <v>-0.1</v>
      </c>
      <c r="AB51" s="25"/>
      <c r="AC51" s="26">
        <v>-0.7</v>
      </c>
    </row>
    <row r="52" spans="1:29" x14ac:dyDescent="0.25">
      <c r="A52" s="9" t="s">
        <v>1</v>
      </c>
      <c r="B52" s="24">
        <v>0.8</v>
      </c>
      <c r="C52" s="25">
        <v>0.1</v>
      </c>
      <c r="D52" s="25">
        <v>0.2</v>
      </c>
      <c r="E52" s="25">
        <v>0.2</v>
      </c>
      <c r="F52" s="25">
        <v>0</v>
      </c>
      <c r="G52" s="25">
        <v>0.3</v>
      </c>
      <c r="H52" s="25">
        <v>0.6</v>
      </c>
      <c r="I52" s="25">
        <v>0.5</v>
      </c>
      <c r="J52" s="25">
        <v>0</v>
      </c>
      <c r="K52" s="25">
        <v>0</v>
      </c>
      <c r="L52" s="25">
        <v>-0.7</v>
      </c>
      <c r="M52" s="25">
        <v>0.3</v>
      </c>
      <c r="N52" s="25">
        <v>-1</v>
      </c>
      <c r="O52" s="25"/>
      <c r="P52" s="25">
        <v>0.1</v>
      </c>
      <c r="Q52" s="25">
        <v>1</v>
      </c>
      <c r="R52" s="25">
        <v>0.6</v>
      </c>
      <c r="S52" s="25">
        <v>1.1000000000000001</v>
      </c>
      <c r="T52" s="25">
        <v>-0.4</v>
      </c>
      <c r="U52" s="25">
        <v>1.6</v>
      </c>
      <c r="V52" s="25"/>
      <c r="W52" s="25">
        <v>1.5</v>
      </c>
      <c r="X52" s="25">
        <v>1</v>
      </c>
      <c r="Y52" s="25">
        <v>0.5</v>
      </c>
      <c r="Z52" s="25"/>
      <c r="AA52" s="25">
        <v>0.3</v>
      </c>
      <c r="AB52" s="25"/>
      <c r="AC52" s="26">
        <v>0.2</v>
      </c>
    </row>
    <row r="53" spans="1:29" x14ac:dyDescent="0.25">
      <c r="A53" s="15" t="s">
        <v>0</v>
      </c>
      <c r="B53" s="24">
        <v>0.6</v>
      </c>
      <c r="C53" s="25">
        <v>0.1</v>
      </c>
      <c r="D53" s="25">
        <v>0.2</v>
      </c>
      <c r="E53" s="25">
        <v>0.1</v>
      </c>
      <c r="F53" s="25">
        <v>0</v>
      </c>
      <c r="G53" s="25">
        <v>-0.1</v>
      </c>
      <c r="H53" s="25">
        <v>-0.1</v>
      </c>
      <c r="I53" s="25">
        <v>0.5</v>
      </c>
      <c r="J53" s="25">
        <v>0</v>
      </c>
      <c r="K53" s="25">
        <v>0</v>
      </c>
      <c r="L53" s="25">
        <v>0.2</v>
      </c>
      <c r="M53" s="25">
        <v>0.1</v>
      </c>
      <c r="N53" s="25">
        <v>0.1</v>
      </c>
      <c r="O53" s="25"/>
      <c r="P53" s="25">
        <v>0.4</v>
      </c>
      <c r="Q53" s="25">
        <v>1.1000000000000001</v>
      </c>
      <c r="R53" s="25">
        <v>-0.1</v>
      </c>
      <c r="S53" s="25">
        <v>0.2</v>
      </c>
      <c r="T53" s="25">
        <v>-0.3</v>
      </c>
      <c r="U53" s="25">
        <v>1</v>
      </c>
      <c r="V53" s="25"/>
      <c r="W53" s="25">
        <v>0.4</v>
      </c>
      <c r="X53" s="25">
        <v>-0.1</v>
      </c>
      <c r="Y53" s="25">
        <v>0.5</v>
      </c>
      <c r="Z53" s="25"/>
      <c r="AA53" s="25">
        <v>-0.1</v>
      </c>
      <c r="AB53" s="25"/>
      <c r="AC53" s="26">
        <v>0.7</v>
      </c>
    </row>
    <row r="54" spans="1:29" x14ac:dyDescent="0.25">
      <c r="A54" s="17" t="s">
        <v>194</v>
      </c>
      <c r="B54" s="24">
        <v>1.6</v>
      </c>
      <c r="C54" s="25">
        <v>0.7</v>
      </c>
      <c r="D54" s="25">
        <v>0.8</v>
      </c>
      <c r="E54" s="25">
        <v>0.8</v>
      </c>
      <c r="F54" s="25">
        <v>0</v>
      </c>
      <c r="G54" s="25">
        <v>0.3</v>
      </c>
      <c r="H54" s="25">
        <v>0.5</v>
      </c>
      <c r="I54" s="25">
        <v>0.4</v>
      </c>
      <c r="J54" s="25">
        <v>0.1</v>
      </c>
      <c r="K54" s="25">
        <v>0</v>
      </c>
      <c r="L54" s="25">
        <v>-0.5</v>
      </c>
      <c r="M54" s="25">
        <v>0.9</v>
      </c>
      <c r="N54" s="25">
        <v>-1.4</v>
      </c>
      <c r="O54" s="25"/>
      <c r="P54" s="25">
        <v>0.2</v>
      </c>
      <c r="Q54" s="25">
        <v>1.9</v>
      </c>
      <c r="R54" s="25">
        <v>0.5</v>
      </c>
      <c r="S54" s="25">
        <v>0.6</v>
      </c>
      <c r="T54" s="25">
        <v>-0.1</v>
      </c>
      <c r="U54" s="25">
        <v>2.2999999999999998</v>
      </c>
      <c r="V54" s="25"/>
      <c r="W54" s="25">
        <v>2.2000000000000002</v>
      </c>
      <c r="X54" s="25">
        <v>1.7</v>
      </c>
      <c r="Y54" s="25">
        <v>0.5</v>
      </c>
      <c r="Z54" s="25"/>
      <c r="AA54" s="25">
        <v>0.4</v>
      </c>
      <c r="AB54" s="25"/>
      <c r="AC54" s="26">
        <v>1.1000000000000001</v>
      </c>
    </row>
    <row r="55" spans="1:29" x14ac:dyDescent="0.25">
      <c r="A55" s="9" t="s">
        <v>2</v>
      </c>
      <c r="B55" s="24">
        <v>2</v>
      </c>
      <c r="C55" s="25">
        <v>0.8</v>
      </c>
      <c r="D55" s="25">
        <v>0.7</v>
      </c>
      <c r="E55" s="25">
        <v>0.6</v>
      </c>
      <c r="F55" s="25">
        <v>0.1</v>
      </c>
      <c r="G55" s="25">
        <v>0.4</v>
      </c>
      <c r="H55" s="25">
        <v>0.6</v>
      </c>
      <c r="I55" s="25">
        <v>0</v>
      </c>
      <c r="J55" s="25">
        <v>0</v>
      </c>
      <c r="K55" s="25">
        <v>0</v>
      </c>
      <c r="L55" s="25">
        <v>0.2</v>
      </c>
      <c r="M55" s="25">
        <v>1.3</v>
      </c>
      <c r="N55" s="25">
        <v>-1.1000000000000001</v>
      </c>
      <c r="O55" s="25"/>
      <c r="P55" s="25">
        <v>0.4</v>
      </c>
      <c r="Q55" s="25">
        <v>2.4</v>
      </c>
      <c r="R55" s="25">
        <v>-0.5</v>
      </c>
      <c r="S55" s="25">
        <v>-0.5</v>
      </c>
      <c r="T55" s="25">
        <v>0</v>
      </c>
      <c r="U55" s="25">
        <v>1.8</v>
      </c>
      <c r="V55" s="25"/>
      <c r="W55" s="25">
        <v>1.8</v>
      </c>
      <c r="X55" s="25">
        <v>1.8</v>
      </c>
      <c r="Y55" s="25">
        <v>0</v>
      </c>
      <c r="Z55" s="25"/>
      <c r="AA55" s="25">
        <v>0.5</v>
      </c>
      <c r="AB55" s="25"/>
      <c r="AC55" s="26">
        <v>1.4</v>
      </c>
    </row>
    <row r="56" spans="1:29" s="17" customFormat="1" ht="15" thickBot="1" x14ac:dyDescent="0.3">
      <c r="A56" s="17" t="s">
        <v>1</v>
      </c>
      <c r="B56" s="27">
        <v>0.6</v>
      </c>
      <c r="C56" s="25">
        <v>0.6</v>
      </c>
      <c r="D56" s="25">
        <v>0.5</v>
      </c>
      <c r="E56" s="25">
        <v>0.5</v>
      </c>
      <c r="F56" s="25">
        <v>-0.3</v>
      </c>
      <c r="G56" s="25">
        <v>0.2</v>
      </c>
      <c r="H56" s="25">
        <v>0</v>
      </c>
      <c r="I56" s="25">
        <v>0.1</v>
      </c>
      <c r="J56" s="25">
        <v>-0.1</v>
      </c>
      <c r="K56" s="25">
        <v>0</v>
      </c>
      <c r="L56" s="25">
        <v>0.2</v>
      </c>
      <c r="M56" s="25">
        <v>0.5</v>
      </c>
      <c r="N56" s="25">
        <v>-0.4</v>
      </c>
      <c r="O56" s="25"/>
      <c r="P56" s="25">
        <v>0.4</v>
      </c>
      <c r="Q56" s="25">
        <v>1.1000000000000001</v>
      </c>
      <c r="R56" s="25">
        <v>0.4</v>
      </c>
      <c r="S56" s="25">
        <v>0.4</v>
      </c>
      <c r="T56" s="25">
        <v>0.1</v>
      </c>
      <c r="U56" s="25">
        <v>1.4</v>
      </c>
      <c r="V56" s="25"/>
      <c r="W56" s="25">
        <v>0.5</v>
      </c>
      <c r="X56" s="25">
        <v>0.5</v>
      </c>
      <c r="Y56" s="25">
        <v>0</v>
      </c>
      <c r="Z56" s="25"/>
      <c r="AA56" s="25">
        <v>-0.2</v>
      </c>
      <c r="AB56" s="25"/>
      <c r="AC56" s="26">
        <v>0.6</v>
      </c>
    </row>
    <row r="57" spans="1:29" x14ac:dyDescent="0.25">
      <c r="A57" s="16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16"/>
      <c r="P57" s="11"/>
      <c r="Q57" s="11"/>
      <c r="R57" s="11"/>
      <c r="S57" s="11"/>
      <c r="T57" s="11"/>
      <c r="U57" s="11"/>
      <c r="V57" s="17"/>
      <c r="W57" s="11"/>
      <c r="X57" s="11"/>
      <c r="Y57" s="11"/>
      <c r="Z57" s="16"/>
      <c r="AA57" s="11"/>
      <c r="AB57" s="17"/>
      <c r="AC57" s="11"/>
    </row>
    <row r="58" spans="1:29" ht="14.25" customHeight="1" x14ac:dyDescent="0.25">
      <c r="A58" s="20" t="s">
        <v>128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7"/>
      <c r="T58" s="17"/>
      <c r="U58" s="17"/>
      <c r="V58" s="17"/>
      <c r="W58" s="17"/>
      <c r="X58" s="17"/>
      <c r="Y58" s="17"/>
      <c r="Z58" s="19"/>
      <c r="AA58" s="17"/>
      <c r="AB58" s="17"/>
      <c r="AC58" s="17"/>
    </row>
    <row r="59" spans="1:29" x14ac:dyDescent="0.25">
      <c r="A59" s="20" t="s">
        <v>133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7"/>
      <c r="T59" s="17"/>
      <c r="U59" s="17"/>
      <c r="V59" s="17"/>
      <c r="W59" s="17"/>
      <c r="X59" s="17"/>
      <c r="Y59" s="17"/>
      <c r="Z59" s="19"/>
      <c r="AA59" s="17"/>
      <c r="AB59" s="17"/>
      <c r="AC59" s="17"/>
    </row>
    <row r="60" spans="1:29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7"/>
      <c r="T60" s="17"/>
      <c r="U60" s="17"/>
      <c r="V60" s="17"/>
      <c r="W60" s="17"/>
      <c r="X60" s="17"/>
      <c r="Y60" s="17"/>
      <c r="Z60" s="19"/>
      <c r="AA60" s="17"/>
      <c r="AB60" s="17"/>
      <c r="AC60" s="17"/>
    </row>
    <row r="61" spans="1:29" x14ac:dyDescent="0.25">
      <c r="A61" s="20" t="s">
        <v>123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7"/>
      <c r="T61" s="17"/>
      <c r="U61" s="17"/>
      <c r="V61" s="17"/>
      <c r="W61" s="17"/>
      <c r="X61" s="17"/>
      <c r="Y61" s="17"/>
      <c r="Z61" s="19"/>
      <c r="AA61" s="17"/>
      <c r="AB61" s="17"/>
      <c r="AC61" s="17"/>
    </row>
    <row r="62" spans="1:29" x14ac:dyDescent="0.25">
      <c r="A62" s="20" t="s">
        <v>132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8"/>
      <c r="Q62" s="18"/>
      <c r="R62" s="18"/>
      <c r="S62" s="17"/>
      <c r="T62" s="17"/>
      <c r="U62" s="17"/>
      <c r="V62" s="17"/>
      <c r="W62" s="17"/>
      <c r="X62" s="17"/>
      <c r="Y62" s="17"/>
      <c r="Z62" s="19"/>
      <c r="AA62" s="17"/>
      <c r="AB62" s="17"/>
      <c r="AC62" s="17"/>
    </row>
    <row r="63" spans="1:29" x14ac:dyDescent="0.25">
      <c r="A63" s="20"/>
      <c r="O63" s="19"/>
      <c r="Z63" s="19"/>
    </row>
    <row r="64" spans="1:29" x14ac:dyDescent="0.25">
      <c r="A64" s="20" t="s">
        <v>124</v>
      </c>
      <c r="O64" s="19"/>
      <c r="Z64" s="19"/>
    </row>
    <row r="65" spans="1:26" x14ac:dyDescent="0.25">
      <c r="A65" s="20" t="s">
        <v>131</v>
      </c>
      <c r="O65" s="19"/>
      <c r="Z65" s="19"/>
    </row>
    <row r="66" spans="1:26" x14ac:dyDescent="0.25">
      <c r="A66" s="20"/>
      <c r="O66" s="19"/>
      <c r="Z66" s="19"/>
    </row>
    <row r="67" spans="1:26" x14ac:dyDescent="0.25">
      <c r="A67" s="20" t="s">
        <v>125</v>
      </c>
      <c r="O67" s="19"/>
      <c r="Z67" s="19"/>
    </row>
    <row r="68" spans="1:26" x14ac:dyDescent="0.25">
      <c r="A68" s="20" t="s">
        <v>130</v>
      </c>
      <c r="O68" s="19"/>
      <c r="Z68" s="19"/>
    </row>
    <row r="69" spans="1:26" x14ac:dyDescent="0.25">
      <c r="A69" s="20"/>
      <c r="O69" s="19"/>
      <c r="Z69" s="19"/>
    </row>
    <row r="70" spans="1:26" x14ac:dyDescent="0.25">
      <c r="A70" s="20" t="s">
        <v>127</v>
      </c>
      <c r="O70" s="19"/>
      <c r="Z70" s="19"/>
    </row>
    <row r="71" spans="1:26" x14ac:dyDescent="0.25">
      <c r="A71" s="20" t="s">
        <v>129</v>
      </c>
      <c r="O71" s="19"/>
      <c r="Z71" s="1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65"/>
  <sheetViews>
    <sheetView showGridLines="0" zoomScaleNormal="100" workbookViewId="0">
      <selection activeCell="A10" sqref="A10:AD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7.7109375" bestFit="1" customWidth="1"/>
    <col min="16" max="16" width="1.7109375" customWidth="1"/>
    <col min="17" max="17" width="12" customWidth="1"/>
    <col min="18" max="18" width="11.140625" bestFit="1" customWidth="1"/>
    <col min="19" max="21" width="11.140625" customWidth="1"/>
    <col min="22" max="22" width="11.140625" bestFit="1" customWidth="1"/>
    <col min="23" max="23" width="1.7109375" customWidth="1"/>
    <col min="24" max="25" width="11" bestFit="1" customWidth="1"/>
    <col min="26" max="26" width="9.85546875" bestFit="1" customWidth="1"/>
    <col min="27" max="27" width="1.7109375" customWidth="1"/>
    <col min="28" max="28" width="9.85546875" bestFit="1" customWidth="1"/>
    <col min="29" max="29" width="1.7109375" customWidth="1"/>
    <col min="30" max="30" width="14.28515625" customWidth="1"/>
  </cols>
  <sheetData>
    <row r="1" spans="1:30" ht="19.5" x14ac:dyDescent="0.25">
      <c r="A1" s="21" t="s">
        <v>87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 t="s">
        <v>82</v>
      </c>
      <c r="R1" s="28"/>
      <c r="S1" s="28"/>
      <c r="T1" s="28"/>
      <c r="U1" s="28"/>
      <c r="V1" s="28"/>
      <c r="W1" s="28"/>
      <c r="X1" s="28"/>
      <c r="Y1" s="28"/>
      <c r="Z1" s="28"/>
      <c r="AA1" s="28" t="s">
        <v>56</v>
      </c>
      <c r="AB1" s="28"/>
      <c r="AC1" s="28"/>
      <c r="AD1" s="28"/>
    </row>
    <row r="2" spans="1:30" ht="19.5" x14ac:dyDescent="0.25">
      <c r="A2" s="21" t="str">
        <f>VLOOKUP(A1,目次!B:C,2,0)</f>
        <v>실질,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 t="s">
        <v>103</v>
      </c>
      <c r="R2" s="28"/>
      <c r="S2" s="28"/>
      <c r="T2" s="28"/>
      <c r="U2" s="28"/>
      <c r="V2" s="28"/>
      <c r="W2" s="28"/>
      <c r="X2" s="28"/>
      <c r="Y2" s="28"/>
      <c r="Z2" s="28"/>
      <c r="AA2" s="28" t="s">
        <v>108</v>
      </c>
      <c r="AB2" s="28"/>
      <c r="AC2" s="28"/>
      <c r="AD2" s="28"/>
    </row>
    <row r="3" spans="1:30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9"/>
      <c r="AB3" s="17"/>
      <c r="AC3" s="17"/>
      <c r="AD3" s="17"/>
    </row>
    <row r="4" spans="1:30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8" t="s">
        <v>163</v>
      </c>
      <c r="P4" s="18"/>
      <c r="Q4" s="18" t="s">
        <v>47</v>
      </c>
      <c r="R4" s="18" t="s">
        <v>48</v>
      </c>
      <c r="S4" s="14" t="s">
        <v>49</v>
      </c>
      <c r="T4" s="14"/>
      <c r="U4" s="14"/>
      <c r="V4" s="18" t="s">
        <v>51</v>
      </c>
      <c r="W4" s="18"/>
      <c r="X4" s="18" t="s">
        <v>52</v>
      </c>
      <c r="Y4" s="18" t="s">
        <v>53</v>
      </c>
      <c r="Z4" s="18" t="s">
        <v>54</v>
      </c>
      <c r="AA4" s="10"/>
      <c r="AB4" s="18" t="s">
        <v>74</v>
      </c>
      <c r="AC4" s="18"/>
      <c r="AD4" s="7" t="s">
        <v>55</v>
      </c>
    </row>
    <row r="5" spans="1:30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8"/>
      <c r="P5" s="18"/>
      <c r="Q5" s="18"/>
      <c r="R5" s="18"/>
      <c r="S5" s="18" t="s">
        <v>50</v>
      </c>
      <c r="T5" s="18" t="s">
        <v>164</v>
      </c>
      <c r="U5" s="18" t="s">
        <v>165</v>
      </c>
      <c r="V5" s="18"/>
      <c r="W5" s="18"/>
      <c r="X5" s="18"/>
      <c r="Y5" s="18"/>
      <c r="Z5" s="18"/>
      <c r="AA5" s="10"/>
      <c r="AB5" s="18"/>
      <c r="AC5" s="18"/>
      <c r="AD5" s="7"/>
    </row>
    <row r="6" spans="1:30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30" t="str">
        <f>HLOOKUP(O4,'gaku-jg'!4:8,3,0)</f>
        <v>Residual</v>
      </c>
      <c r="P6" s="30"/>
      <c r="Q6" s="30" t="str">
        <f>HLOOKUP(Q4,'gaku-jg'!4:8,3,0)</f>
        <v>Trading
Gains/Losses</v>
      </c>
      <c r="R6" s="30" t="str">
        <f>HLOOKUP(R4,'gaku-jg'!4:8,3,0)</f>
        <v>GDI</v>
      </c>
      <c r="S6" s="33" t="str">
        <f>HLOOKUP(S4,'gaku-jg'!4:8,3,0)</f>
        <v>Income from /to the Rest of the World</v>
      </c>
      <c r="T6" s="32"/>
      <c r="U6" s="32"/>
      <c r="V6" s="30" t="str">
        <f>HLOOKUP(V4,'gaku-jg'!4:8,3,0)</f>
        <v>GNI</v>
      </c>
      <c r="W6" s="30"/>
      <c r="X6" s="30" t="str">
        <f>HLOOKUP(X4,'gaku-jg'!4:8,3,0)</f>
        <v>Domestic
Demand</v>
      </c>
      <c r="Y6" s="30" t="str">
        <f>HLOOKUP(Y4,'gaku-jg'!4:8,3,0)</f>
        <v>Private
Demand</v>
      </c>
      <c r="Z6" s="30" t="str">
        <f>HLOOKUP(Z4,'gaku-jg'!4:8,3,0)</f>
        <v>Public
Demand</v>
      </c>
      <c r="AA6" s="10"/>
      <c r="AB6" s="30" t="str">
        <f>HLOOKUP(AB4,'gaku-jg'!4:8,3,0)</f>
        <v>Gross Fixed Capital
Formation</v>
      </c>
      <c r="AC6" s="30"/>
      <c r="AD6" s="31" t="str">
        <f>HLOOKUP(AD4,'gaku-jg'!4:8,3,0)</f>
        <v>Final Sales of Domestic Product</v>
      </c>
    </row>
    <row r="7" spans="1:30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30"/>
      <c r="P7" s="30"/>
      <c r="Q7" s="30"/>
      <c r="R7" s="30"/>
      <c r="S7" s="30" t="str">
        <f>HLOOKUP(S5,'gaku-jg'!5:9,3,0)</f>
        <v>Net</v>
      </c>
      <c r="T7" s="30" t="str">
        <f>HLOOKUP(T5,'gaku-jg'!5:9,3,0)</f>
        <v>Receipt</v>
      </c>
      <c r="U7" s="30" t="str">
        <f>HLOOKUP(U5,'gaku-jg'!5:9,3,0)</f>
        <v>Payment</v>
      </c>
      <c r="V7" s="30"/>
      <c r="W7" s="30"/>
      <c r="X7" s="30"/>
      <c r="Y7" s="30"/>
      <c r="Z7" s="30"/>
      <c r="AA7" s="18"/>
      <c r="AB7" s="30"/>
      <c r="AC7" s="30"/>
      <c r="AD7" s="31"/>
    </row>
    <row r="8" spans="1:30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 t="str">
        <f>HLOOKUP(O6,'gaku-jg'!6:10,3,0)</f>
        <v>개차</v>
      </c>
      <c r="P8" s="18"/>
      <c r="Q8" s="18" t="str">
        <f>HLOOKUP(Q6,'gaku-jg'!6:10,3,0)</f>
        <v>교역이득</v>
      </c>
      <c r="R8" s="18" t="str">
        <f>HLOOKUP(R6,'gaku-jg'!6:10,3,0)</f>
        <v>국내총소득</v>
      </c>
      <c r="S8" s="14" t="str">
        <f>HLOOKUP(S6,'gaku-jg'!6:10,3,0)</f>
        <v>해외로부터의 소득</v>
      </c>
      <c r="T8" s="14"/>
      <c r="U8" s="14"/>
      <c r="V8" s="18" t="str">
        <f>HLOOKUP(V6,'gaku-jg'!6:10,3,0)</f>
        <v>국민총소득</v>
      </c>
      <c r="W8" s="18"/>
      <c r="X8" s="18" t="str">
        <f>HLOOKUP(X6,'gaku-jg'!6:10,3,0)</f>
        <v>국내수요</v>
      </c>
      <c r="Y8" s="18" t="str">
        <f>HLOOKUP(Y6,'gaku-jg'!6:10,3,0)</f>
        <v>민간수요</v>
      </c>
      <c r="Z8" s="18" t="str">
        <f>HLOOKUP(Z6,'gaku-jg'!6:10,3,0)</f>
        <v>공적수요</v>
      </c>
      <c r="AA8" s="18"/>
      <c r="AB8" s="18" t="str">
        <f>HLOOKUP(AB6,'gaku-jg'!6:10,3,0)</f>
        <v>총고정
자본형성</v>
      </c>
      <c r="AC8" s="18"/>
      <c r="AD8" s="7" t="str">
        <f>HLOOKUP(AD6,'gaku-jg'!6:10,3,0)</f>
        <v>최종수요</v>
      </c>
    </row>
    <row r="9" spans="1:30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 t="str">
        <f>HLOOKUP(S7,'gaku-jg'!7:11,3,0)</f>
        <v>순수취</v>
      </c>
      <c r="T9" s="3" t="str">
        <f>HLOOKUP(T7,'gaku-jg'!7:11,3,0)</f>
        <v>수취</v>
      </c>
      <c r="U9" s="3" t="str">
        <f>HLOOKUP(U7,'gaku-jg'!7:11,3,0)</f>
        <v>지불</v>
      </c>
      <c r="V9" s="3"/>
      <c r="W9" s="3"/>
      <c r="X9" s="3"/>
      <c r="Y9" s="3"/>
      <c r="Z9" s="3"/>
      <c r="AA9" s="3"/>
      <c r="AB9" s="3"/>
      <c r="AC9" s="3"/>
      <c r="AD9" s="8"/>
    </row>
    <row r="10" spans="1:30" x14ac:dyDescent="0.25">
      <c r="A10" s="9" t="s">
        <v>13</v>
      </c>
      <c r="B10" s="24">
        <v>557453.6</v>
      </c>
      <c r="C10" s="25">
        <v>318136.90000000002</v>
      </c>
      <c r="D10" s="25">
        <v>311172.09999999998</v>
      </c>
      <c r="E10" s="25">
        <v>260359.8</v>
      </c>
      <c r="F10" s="25">
        <v>26704.400000000001</v>
      </c>
      <c r="G10" s="25">
        <v>90089.9</v>
      </c>
      <c r="H10" s="25">
        <v>-2455.1</v>
      </c>
      <c r="I10" s="25">
        <v>103012.5</v>
      </c>
      <c r="J10" s="25">
        <v>29536.9</v>
      </c>
      <c r="K10" s="25">
        <v>65.5</v>
      </c>
      <c r="L10" s="25">
        <v>-5928.4</v>
      </c>
      <c r="M10" s="25">
        <v>80867.600000000006</v>
      </c>
      <c r="N10" s="25">
        <v>86796</v>
      </c>
      <c r="O10" s="25">
        <v>-1709.1</v>
      </c>
      <c r="P10" s="25"/>
      <c r="Q10" s="25">
        <v>-10971.4</v>
      </c>
      <c r="R10" s="25">
        <v>546482.19999999995</v>
      </c>
      <c r="S10" s="25">
        <v>18415.5</v>
      </c>
      <c r="T10" s="25">
        <v>25895.7</v>
      </c>
      <c r="U10" s="25">
        <v>7480.2</v>
      </c>
      <c r="V10" s="25">
        <v>564897.69999999995</v>
      </c>
      <c r="W10" s="25"/>
      <c r="X10" s="25">
        <v>564365.5</v>
      </c>
      <c r="Y10" s="25">
        <v>431945.5</v>
      </c>
      <c r="Z10" s="25">
        <v>132561.70000000001</v>
      </c>
      <c r="AA10" s="25"/>
      <c r="AB10" s="25">
        <v>146123.5</v>
      </c>
      <c r="AC10" s="25"/>
      <c r="AD10" s="26">
        <v>560077.1</v>
      </c>
    </row>
    <row r="11" spans="1:30" x14ac:dyDescent="0.25">
      <c r="A11" s="9" t="s">
        <v>2</v>
      </c>
      <c r="B11" s="24">
        <v>549439.69999999995</v>
      </c>
      <c r="C11" s="25">
        <v>303781.59999999998</v>
      </c>
      <c r="D11" s="25">
        <v>297138.7</v>
      </c>
      <c r="E11" s="25">
        <v>246131.1</v>
      </c>
      <c r="F11" s="25">
        <v>24709.8</v>
      </c>
      <c r="G11" s="25">
        <v>88762.2</v>
      </c>
      <c r="H11" s="25">
        <v>2259.1999999999998</v>
      </c>
      <c r="I11" s="25">
        <v>103150.1</v>
      </c>
      <c r="J11" s="25">
        <v>28364.6</v>
      </c>
      <c r="K11" s="25">
        <v>82.6</v>
      </c>
      <c r="L11" s="25">
        <v>-1332.9</v>
      </c>
      <c r="M11" s="25">
        <v>82047.199999999997</v>
      </c>
      <c r="N11" s="25">
        <v>83380.100000000006</v>
      </c>
      <c r="O11" s="25">
        <v>-337.5</v>
      </c>
      <c r="P11" s="25"/>
      <c r="Q11" s="25">
        <v>-9461.4</v>
      </c>
      <c r="R11" s="25">
        <v>539978.19999999995</v>
      </c>
      <c r="S11" s="25">
        <v>18330.8</v>
      </c>
      <c r="T11" s="25">
        <v>26081.8</v>
      </c>
      <c r="U11" s="25">
        <v>7751</v>
      </c>
      <c r="V11" s="25">
        <v>558309</v>
      </c>
      <c r="W11" s="25"/>
      <c r="X11" s="25">
        <v>551097.30000000005</v>
      </c>
      <c r="Y11" s="25">
        <v>419565</v>
      </c>
      <c r="Z11" s="25">
        <v>131628.20000000001</v>
      </c>
      <c r="AA11" s="25"/>
      <c r="AB11" s="25">
        <v>141727.70000000001</v>
      </c>
      <c r="AC11" s="25"/>
      <c r="AD11" s="26">
        <v>546776.19999999995</v>
      </c>
    </row>
    <row r="12" spans="1:30" x14ac:dyDescent="0.25">
      <c r="A12" s="9" t="s">
        <v>1</v>
      </c>
      <c r="B12" s="24">
        <v>550515.1</v>
      </c>
      <c r="C12" s="25">
        <v>305909.2</v>
      </c>
      <c r="D12" s="25">
        <v>299536</v>
      </c>
      <c r="E12" s="25">
        <v>248502.5</v>
      </c>
      <c r="F12" s="25">
        <v>23680.799999999999</v>
      </c>
      <c r="G12" s="25">
        <v>90346.3</v>
      </c>
      <c r="H12" s="25">
        <v>-313.7</v>
      </c>
      <c r="I12" s="25">
        <v>103563.6</v>
      </c>
      <c r="J12" s="25">
        <v>29263.7</v>
      </c>
      <c r="K12" s="25">
        <v>140.19999999999999</v>
      </c>
      <c r="L12" s="25">
        <v>-1368.9</v>
      </c>
      <c r="M12" s="25">
        <v>83247.199999999997</v>
      </c>
      <c r="N12" s="25">
        <v>84616.1</v>
      </c>
      <c r="O12" s="25">
        <v>-705.9</v>
      </c>
      <c r="P12" s="25"/>
      <c r="Q12" s="25">
        <v>-9703</v>
      </c>
      <c r="R12" s="25">
        <v>540812.1</v>
      </c>
      <c r="S12" s="25">
        <v>20199.7</v>
      </c>
      <c r="T12" s="25">
        <v>28131</v>
      </c>
      <c r="U12" s="25">
        <v>7931.3</v>
      </c>
      <c r="V12" s="25">
        <v>561011.80000000005</v>
      </c>
      <c r="W12" s="25"/>
      <c r="X12" s="25">
        <v>552400.80000000005</v>
      </c>
      <c r="Y12" s="25">
        <v>419493.5</v>
      </c>
      <c r="Z12" s="25">
        <v>132983</v>
      </c>
      <c r="AA12" s="25"/>
      <c r="AB12" s="25">
        <v>143226.4</v>
      </c>
      <c r="AC12" s="25"/>
      <c r="AD12" s="26">
        <v>550632</v>
      </c>
    </row>
    <row r="13" spans="1:30" x14ac:dyDescent="0.25">
      <c r="A13" s="9" t="s">
        <v>0</v>
      </c>
      <c r="B13" s="24">
        <v>553702.1</v>
      </c>
      <c r="C13" s="25">
        <v>306555.3</v>
      </c>
      <c r="D13" s="25">
        <v>300137.90000000002</v>
      </c>
      <c r="E13" s="25">
        <v>249037.3</v>
      </c>
      <c r="F13" s="25">
        <v>23614.2</v>
      </c>
      <c r="G13" s="25">
        <v>91087.5</v>
      </c>
      <c r="H13" s="25">
        <v>-777</v>
      </c>
      <c r="I13" s="25">
        <v>103938.5</v>
      </c>
      <c r="J13" s="25">
        <v>29267.4</v>
      </c>
      <c r="K13" s="25">
        <v>16.8</v>
      </c>
      <c r="L13" s="25">
        <v>588.5</v>
      </c>
      <c r="M13" s="25">
        <v>85731.199999999997</v>
      </c>
      <c r="N13" s="25">
        <v>85142.7</v>
      </c>
      <c r="O13" s="25">
        <v>-589.1</v>
      </c>
      <c r="P13" s="25"/>
      <c r="Q13" s="25">
        <v>-8425.1</v>
      </c>
      <c r="R13" s="25">
        <v>545276.9</v>
      </c>
      <c r="S13" s="25">
        <v>22822.3</v>
      </c>
      <c r="T13" s="25">
        <v>31343.8</v>
      </c>
      <c r="U13" s="25">
        <v>8521.5</v>
      </c>
      <c r="V13" s="25">
        <v>568099.19999999995</v>
      </c>
      <c r="W13" s="25"/>
      <c r="X13" s="25">
        <v>553437.4</v>
      </c>
      <c r="Y13" s="25">
        <v>420318.3</v>
      </c>
      <c r="Z13" s="25">
        <v>133195.70000000001</v>
      </c>
      <c r="AA13" s="25"/>
      <c r="AB13" s="25">
        <v>143919.4</v>
      </c>
      <c r="AC13" s="25"/>
      <c r="AD13" s="26">
        <v>554510.80000000005</v>
      </c>
    </row>
    <row r="14" spans="1:30" x14ac:dyDescent="0.25">
      <c r="A14" s="9" t="s">
        <v>12</v>
      </c>
      <c r="B14" s="24">
        <v>562598.1</v>
      </c>
      <c r="C14" s="25">
        <v>308718.5</v>
      </c>
      <c r="D14" s="25">
        <v>301954.40000000002</v>
      </c>
      <c r="E14" s="25">
        <v>250792.8</v>
      </c>
      <c r="F14" s="25">
        <v>24408.9</v>
      </c>
      <c r="G14" s="25">
        <v>95055.9</v>
      </c>
      <c r="H14" s="25">
        <v>103.8</v>
      </c>
      <c r="I14" s="25">
        <v>104722.9</v>
      </c>
      <c r="J14" s="25">
        <v>28267</v>
      </c>
      <c r="K14" s="25">
        <v>101.3</v>
      </c>
      <c r="L14" s="25">
        <v>1418.8</v>
      </c>
      <c r="M14" s="25">
        <v>86988.6</v>
      </c>
      <c r="N14" s="25">
        <v>85569.7</v>
      </c>
      <c r="O14" s="25">
        <v>-198.9</v>
      </c>
      <c r="P14" s="25"/>
      <c r="Q14" s="25">
        <v>-4712.7</v>
      </c>
      <c r="R14" s="25">
        <v>557885.5</v>
      </c>
      <c r="S14" s="25">
        <v>20689.400000000001</v>
      </c>
      <c r="T14" s="25">
        <v>29236.400000000001</v>
      </c>
      <c r="U14" s="25">
        <v>8547</v>
      </c>
      <c r="V14" s="25">
        <v>578574.9</v>
      </c>
      <c r="W14" s="25"/>
      <c r="X14" s="25">
        <v>561244.80000000005</v>
      </c>
      <c r="Y14" s="25">
        <v>428219.8</v>
      </c>
      <c r="Z14" s="25">
        <v>133139</v>
      </c>
      <c r="AA14" s="25"/>
      <c r="AB14" s="25">
        <v>147727.9</v>
      </c>
      <c r="AC14" s="25"/>
      <c r="AD14" s="26">
        <v>562312.9</v>
      </c>
    </row>
    <row r="15" spans="1:30" x14ac:dyDescent="0.25">
      <c r="A15" s="9" t="s">
        <v>2</v>
      </c>
      <c r="B15" s="24">
        <v>562950.6</v>
      </c>
      <c r="C15" s="25">
        <v>308867.7</v>
      </c>
      <c r="D15" s="25">
        <v>301755.40000000002</v>
      </c>
      <c r="E15" s="25">
        <v>250527.8</v>
      </c>
      <c r="F15" s="25">
        <v>24727.3</v>
      </c>
      <c r="G15" s="25">
        <v>94807.3</v>
      </c>
      <c r="H15" s="25">
        <v>2033</v>
      </c>
      <c r="I15" s="25">
        <v>104607.7</v>
      </c>
      <c r="J15" s="25">
        <v>27748.9</v>
      </c>
      <c r="K15" s="25">
        <v>-66.099999999999994</v>
      </c>
      <c r="L15" s="25">
        <v>207.9</v>
      </c>
      <c r="M15" s="25">
        <v>84120.7</v>
      </c>
      <c r="N15" s="25">
        <v>83912.8</v>
      </c>
      <c r="O15" s="25">
        <v>16.899999999999999</v>
      </c>
      <c r="P15" s="25"/>
      <c r="Q15" s="25">
        <v>-3274.5</v>
      </c>
      <c r="R15" s="25">
        <v>559676.1</v>
      </c>
      <c r="S15" s="25">
        <v>21886.9</v>
      </c>
      <c r="T15" s="25">
        <v>30548.6</v>
      </c>
      <c r="U15" s="25">
        <v>8661.7000000000007</v>
      </c>
      <c r="V15" s="25">
        <v>581563</v>
      </c>
      <c r="W15" s="25"/>
      <c r="X15" s="25">
        <v>562682.1</v>
      </c>
      <c r="Y15" s="25">
        <v>430518.4</v>
      </c>
      <c r="Z15" s="25">
        <v>132300.20000000001</v>
      </c>
      <c r="AA15" s="25"/>
      <c r="AB15" s="25">
        <v>147271.70000000001</v>
      </c>
      <c r="AC15" s="25"/>
      <c r="AD15" s="26">
        <v>560761.69999999995</v>
      </c>
    </row>
    <row r="16" spans="1:30" x14ac:dyDescent="0.25">
      <c r="A16" s="9" t="s">
        <v>1</v>
      </c>
      <c r="B16" s="24">
        <v>563785.9</v>
      </c>
      <c r="C16" s="25">
        <v>309954.40000000002</v>
      </c>
      <c r="D16" s="25">
        <v>302616.59999999998</v>
      </c>
      <c r="E16" s="25">
        <v>251328.9</v>
      </c>
      <c r="F16" s="25">
        <v>24769.599999999999</v>
      </c>
      <c r="G16" s="25">
        <v>95337.7</v>
      </c>
      <c r="H16" s="25">
        <v>1111.7</v>
      </c>
      <c r="I16" s="25">
        <v>105210.9</v>
      </c>
      <c r="J16" s="25">
        <v>27747.3</v>
      </c>
      <c r="K16" s="25">
        <v>-75</v>
      </c>
      <c r="L16" s="25">
        <v>67.8</v>
      </c>
      <c r="M16" s="25">
        <v>86253.1</v>
      </c>
      <c r="N16" s="25">
        <v>86185.4</v>
      </c>
      <c r="O16" s="25">
        <v>-338.4</v>
      </c>
      <c r="P16" s="25"/>
      <c r="Q16" s="25">
        <v>-2425</v>
      </c>
      <c r="R16" s="25">
        <v>561360.9</v>
      </c>
      <c r="S16" s="25">
        <v>21507.3</v>
      </c>
      <c r="T16" s="25">
        <v>30809.7</v>
      </c>
      <c r="U16" s="25">
        <v>9302.4</v>
      </c>
      <c r="V16" s="25">
        <v>582868.19999999995</v>
      </c>
      <c r="W16" s="25"/>
      <c r="X16" s="25">
        <v>563937</v>
      </c>
      <c r="Y16" s="25">
        <v>431171.7</v>
      </c>
      <c r="Z16" s="25">
        <v>132897.1</v>
      </c>
      <c r="AA16" s="25"/>
      <c r="AB16" s="25">
        <v>147846</v>
      </c>
      <c r="AC16" s="25"/>
      <c r="AD16" s="26">
        <v>562629.80000000005</v>
      </c>
    </row>
    <row r="17" spans="1:30" x14ac:dyDescent="0.25">
      <c r="A17" s="9" t="s">
        <v>0</v>
      </c>
      <c r="B17" s="24">
        <v>562700.9</v>
      </c>
      <c r="C17" s="25">
        <v>308222.8</v>
      </c>
      <c r="D17" s="25">
        <v>300658.09999999998</v>
      </c>
      <c r="E17" s="25">
        <v>249304.8</v>
      </c>
      <c r="F17" s="25">
        <v>24671.8</v>
      </c>
      <c r="G17" s="25">
        <v>95570.5</v>
      </c>
      <c r="H17" s="25">
        <v>890.7</v>
      </c>
      <c r="I17" s="25">
        <v>105947.7</v>
      </c>
      <c r="J17" s="25">
        <v>28342.1</v>
      </c>
      <c r="K17" s="25">
        <v>-54</v>
      </c>
      <c r="L17" s="25">
        <v>-536.29999999999995</v>
      </c>
      <c r="M17" s="25">
        <v>85283.8</v>
      </c>
      <c r="N17" s="25">
        <v>85820.1</v>
      </c>
      <c r="O17" s="25">
        <v>-354.3</v>
      </c>
      <c r="P17" s="25"/>
      <c r="Q17" s="25">
        <v>-1390.5</v>
      </c>
      <c r="R17" s="25">
        <v>561310.30000000005</v>
      </c>
      <c r="S17" s="25">
        <v>22445.4</v>
      </c>
      <c r="T17" s="25">
        <v>32017.5</v>
      </c>
      <c r="U17" s="25">
        <v>9572.1</v>
      </c>
      <c r="V17" s="25">
        <v>583755.69999999995</v>
      </c>
      <c r="W17" s="25"/>
      <c r="X17" s="25">
        <v>563476.80000000005</v>
      </c>
      <c r="Y17" s="25">
        <v>429339.5</v>
      </c>
      <c r="Z17" s="25">
        <v>134242.9</v>
      </c>
      <c r="AA17" s="25"/>
      <c r="AB17" s="25">
        <v>148568.6</v>
      </c>
      <c r="AC17" s="25"/>
      <c r="AD17" s="26">
        <v>561762.9</v>
      </c>
    </row>
    <row r="18" spans="1:30" x14ac:dyDescent="0.25">
      <c r="A18" s="9" t="s">
        <v>11</v>
      </c>
      <c r="B18" s="24">
        <v>567568.69999999995</v>
      </c>
      <c r="C18" s="25">
        <v>308599.90000000002</v>
      </c>
      <c r="D18" s="25">
        <v>300813.09999999998</v>
      </c>
      <c r="E18" s="25">
        <v>249394</v>
      </c>
      <c r="F18" s="25">
        <v>24399.599999999999</v>
      </c>
      <c r="G18" s="25">
        <v>95217</v>
      </c>
      <c r="H18" s="25">
        <v>1346.1</v>
      </c>
      <c r="I18" s="25">
        <v>107378</v>
      </c>
      <c r="J18" s="25">
        <v>29275.9</v>
      </c>
      <c r="K18" s="25">
        <v>45</v>
      </c>
      <c r="L18" s="25">
        <v>1315.5</v>
      </c>
      <c r="M18" s="25">
        <v>85940.1</v>
      </c>
      <c r="N18" s="25">
        <v>84624.6</v>
      </c>
      <c r="O18" s="25">
        <v>-8.3000000000000007</v>
      </c>
      <c r="P18" s="25"/>
      <c r="Q18" s="25">
        <v>2285.6999999999998</v>
      </c>
      <c r="R18" s="25">
        <v>569854.4</v>
      </c>
      <c r="S18" s="25">
        <v>20727.2</v>
      </c>
      <c r="T18" s="25">
        <v>30098.9</v>
      </c>
      <c r="U18" s="25">
        <v>9371.7000000000007</v>
      </c>
      <c r="V18" s="25">
        <v>590581.6</v>
      </c>
      <c r="W18" s="25"/>
      <c r="X18" s="25">
        <v>566187</v>
      </c>
      <c r="Y18" s="25">
        <v>429573.9</v>
      </c>
      <c r="Z18" s="25">
        <v>136693.79999999999</v>
      </c>
      <c r="AA18" s="25"/>
      <c r="AB18" s="25">
        <v>148862.29999999999</v>
      </c>
      <c r="AC18" s="25"/>
      <c r="AD18" s="26">
        <v>566045.30000000005</v>
      </c>
    </row>
    <row r="19" spans="1:30" x14ac:dyDescent="0.25">
      <c r="A19" s="9" t="s">
        <v>2</v>
      </c>
      <c r="B19" s="24">
        <v>565638</v>
      </c>
      <c r="C19" s="25">
        <v>306370.7</v>
      </c>
      <c r="D19" s="25">
        <v>298318.2</v>
      </c>
      <c r="E19" s="25">
        <v>246921.7</v>
      </c>
      <c r="F19" s="25">
        <v>24886.9</v>
      </c>
      <c r="G19" s="25">
        <v>94861.5</v>
      </c>
      <c r="H19" s="25">
        <v>3133.5</v>
      </c>
      <c r="I19" s="25">
        <v>106450</v>
      </c>
      <c r="J19" s="25">
        <v>28281</v>
      </c>
      <c r="K19" s="25">
        <v>-214.6</v>
      </c>
      <c r="L19" s="25">
        <v>1699.5</v>
      </c>
      <c r="M19" s="25">
        <v>85427.6</v>
      </c>
      <c r="N19" s="25">
        <v>83728.100000000006</v>
      </c>
      <c r="O19" s="25">
        <v>169.5</v>
      </c>
      <c r="P19" s="25"/>
      <c r="Q19" s="25">
        <v>2272.5</v>
      </c>
      <c r="R19" s="25">
        <v>567910.5</v>
      </c>
      <c r="S19" s="25">
        <v>19441.599999999999</v>
      </c>
      <c r="T19" s="25">
        <v>29365.1</v>
      </c>
      <c r="U19" s="25">
        <v>9923.4</v>
      </c>
      <c r="V19" s="25">
        <v>587352.1</v>
      </c>
      <c r="W19" s="25"/>
      <c r="X19" s="25">
        <v>563800.1</v>
      </c>
      <c r="Y19" s="25">
        <v>429371.8</v>
      </c>
      <c r="Z19" s="25">
        <v>134533.20000000001</v>
      </c>
      <c r="AA19" s="25"/>
      <c r="AB19" s="25">
        <v>148001.5</v>
      </c>
      <c r="AC19" s="25"/>
      <c r="AD19" s="26">
        <v>562471</v>
      </c>
    </row>
    <row r="20" spans="1:30" x14ac:dyDescent="0.25">
      <c r="A20" s="9" t="s">
        <v>1</v>
      </c>
      <c r="B20" s="24">
        <v>566922.19999999995</v>
      </c>
      <c r="C20" s="25">
        <v>307773.5</v>
      </c>
      <c r="D20" s="25">
        <v>299455.5</v>
      </c>
      <c r="E20" s="25">
        <v>248020.7</v>
      </c>
      <c r="F20" s="25">
        <v>25193.9</v>
      </c>
      <c r="G20" s="25">
        <v>95234.2</v>
      </c>
      <c r="H20" s="25">
        <v>514.29999999999995</v>
      </c>
      <c r="I20" s="25">
        <v>106781.1</v>
      </c>
      <c r="J20" s="25">
        <v>28290.5</v>
      </c>
      <c r="K20" s="25">
        <v>-272.60000000000002</v>
      </c>
      <c r="L20" s="25">
        <v>3227</v>
      </c>
      <c r="M20" s="25">
        <v>87285.4</v>
      </c>
      <c r="N20" s="25">
        <v>84058.4</v>
      </c>
      <c r="O20" s="25">
        <v>180.3</v>
      </c>
      <c r="P20" s="25"/>
      <c r="Q20" s="25">
        <v>1979.8</v>
      </c>
      <c r="R20" s="25">
        <v>568902</v>
      </c>
      <c r="S20" s="25">
        <v>18706.599999999999</v>
      </c>
      <c r="T20" s="25">
        <v>28939.599999999999</v>
      </c>
      <c r="U20" s="25">
        <v>10233</v>
      </c>
      <c r="V20" s="25">
        <v>587608.6</v>
      </c>
      <c r="W20" s="25"/>
      <c r="X20" s="25">
        <v>563393.5</v>
      </c>
      <c r="Y20" s="25">
        <v>428672.7</v>
      </c>
      <c r="Z20" s="25">
        <v>134820.4</v>
      </c>
      <c r="AA20" s="25"/>
      <c r="AB20" s="25">
        <v>148687.6</v>
      </c>
      <c r="AC20" s="25"/>
      <c r="AD20" s="26">
        <v>566590.9</v>
      </c>
    </row>
    <row r="21" spans="1:30" x14ac:dyDescent="0.25">
      <c r="A21" s="9" t="s">
        <v>0</v>
      </c>
      <c r="B21" s="24">
        <v>567015.4</v>
      </c>
      <c r="C21" s="25">
        <v>308237.09999999998</v>
      </c>
      <c r="D21" s="25">
        <v>299758.90000000002</v>
      </c>
      <c r="E21" s="25">
        <v>248277.3</v>
      </c>
      <c r="F21" s="25">
        <v>25283.5</v>
      </c>
      <c r="G21" s="25">
        <v>95979.9</v>
      </c>
      <c r="H21" s="25">
        <v>-1351.6</v>
      </c>
      <c r="I21" s="25">
        <v>106843.2</v>
      </c>
      <c r="J21" s="25">
        <v>28294.7</v>
      </c>
      <c r="K21" s="25">
        <v>-329.3</v>
      </c>
      <c r="L21" s="25">
        <v>3947.3</v>
      </c>
      <c r="M21" s="25">
        <v>89226.8</v>
      </c>
      <c r="N21" s="25">
        <v>85279.5</v>
      </c>
      <c r="O21" s="25">
        <v>110.4</v>
      </c>
      <c r="P21" s="25"/>
      <c r="Q21" s="25">
        <v>764.6</v>
      </c>
      <c r="R21" s="25">
        <v>567780</v>
      </c>
      <c r="S21" s="25">
        <v>18875.099999999999</v>
      </c>
      <c r="T21" s="25">
        <v>29106.9</v>
      </c>
      <c r="U21" s="25">
        <v>10231.700000000001</v>
      </c>
      <c r="V21" s="25">
        <v>586655.1</v>
      </c>
      <c r="W21" s="25"/>
      <c r="X21" s="25">
        <v>562750.9</v>
      </c>
      <c r="Y21" s="25">
        <v>428015.3</v>
      </c>
      <c r="Z21" s="25">
        <v>134832.70000000001</v>
      </c>
      <c r="AA21" s="25"/>
      <c r="AB21" s="25">
        <v>149536</v>
      </c>
      <c r="AC21" s="25"/>
      <c r="AD21" s="26">
        <v>568703.19999999995</v>
      </c>
    </row>
    <row r="22" spans="1:30" x14ac:dyDescent="0.25">
      <c r="A22" s="9" t="s">
        <v>10</v>
      </c>
      <c r="B22" s="24">
        <v>571109.19999999995</v>
      </c>
      <c r="C22" s="25">
        <v>309184.7</v>
      </c>
      <c r="D22" s="25">
        <v>300655.2</v>
      </c>
      <c r="E22" s="25">
        <v>249113.7</v>
      </c>
      <c r="F22" s="25">
        <v>24883.8</v>
      </c>
      <c r="G22" s="25">
        <v>96528.6</v>
      </c>
      <c r="H22" s="25">
        <v>-233.1</v>
      </c>
      <c r="I22" s="25">
        <v>107134.7</v>
      </c>
      <c r="J22" s="25">
        <v>28525.7</v>
      </c>
      <c r="K22" s="25">
        <v>-257.39999999999998</v>
      </c>
      <c r="L22" s="25">
        <v>5161.7</v>
      </c>
      <c r="M22" s="25">
        <v>91326</v>
      </c>
      <c r="N22" s="25">
        <v>86164.3</v>
      </c>
      <c r="O22" s="25">
        <v>180.6</v>
      </c>
      <c r="P22" s="25"/>
      <c r="Q22" s="25">
        <v>-1382.7</v>
      </c>
      <c r="R22" s="25">
        <v>569726.5</v>
      </c>
      <c r="S22" s="25">
        <v>21373.200000000001</v>
      </c>
      <c r="T22" s="25">
        <v>32004.5</v>
      </c>
      <c r="U22" s="25">
        <v>10631.3</v>
      </c>
      <c r="V22" s="25">
        <v>591099.69999999995</v>
      </c>
      <c r="W22" s="25"/>
      <c r="X22" s="25">
        <v>565624.19999999995</v>
      </c>
      <c r="Y22" s="25">
        <v>430303.2</v>
      </c>
      <c r="Z22" s="25">
        <v>135419.9</v>
      </c>
      <c r="AA22" s="25"/>
      <c r="AB22" s="25">
        <v>149926.5</v>
      </c>
      <c r="AC22" s="25"/>
      <c r="AD22" s="26">
        <v>571547.1</v>
      </c>
    </row>
    <row r="23" spans="1:30" x14ac:dyDescent="0.25">
      <c r="A23" s="9" t="s">
        <v>2</v>
      </c>
      <c r="B23" s="24">
        <v>572959.19999999995</v>
      </c>
      <c r="C23" s="25">
        <v>311155.3</v>
      </c>
      <c r="D23" s="25">
        <v>302561.8</v>
      </c>
      <c r="E23" s="25">
        <v>250962.9</v>
      </c>
      <c r="F23" s="25">
        <v>25159.7</v>
      </c>
      <c r="G23" s="25">
        <v>97091</v>
      </c>
      <c r="H23" s="25">
        <v>-396.4</v>
      </c>
      <c r="I23" s="25">
        <v>106830.9</v>
      </c>
      <c r="J23" s="25">
        <v>28848.5</v>
      </c>
      <c r="K23" s="25">
        <v>-39.1</v>
      </c>
      <c r="L23" s="25">
        <v>4178.3999999999996</v>
      </c>
      <c r="M23" s="25">
        <v>91326.8</v>
      </c>
      <c r="N23" s="25">
        <v>87148.4</v>
      </c>
      <c r="O23" s="25">
        <v>130.9</v>
      </c>
      <c r="P23" s="25"/>
      <c r="Q23" s="25">
        <v>-1802.7</v>
      </c>
      <c r="R23" s="25">
        <v>571156.5</v>
      </c>
      <c r="S23" s="25">
        <v>20046.7</v>
      </c>
      <c r="T23" s="25">
        <v>30849.599999999999</v>
      </c>
      <c r="U23" s="25">
        <v>10802.9</v>
      </c>
      <c r="V23" s="25">
        <v>591203.19999999995</v>
      </c>
      <c r="W23" s="25"/>
      <c r="X23" s="25">
        <v>568490.4</v>
      </c>
      <c r="Y23" s="25">
        <v>432966.5</v>
      </c>
      <c r="Z23" s="25">
        <v>135630.79999999999</v>
      </c>
      <c r="AA23" s="25"/>
      <c r="AB23" s="25">
        <v>151081.60000000001</v>
      </c>
      <c r="AC23" s="25"/>
      <c r="AD23" s="26">
        <v>573323.80000000005</v>
      </c>
    </row>
    <row r="24" spans="1:30" x14ac:dyDescent="0.25">
      <c r="A24" s="9" t="s">
        <v>1</v>
      </c>
      <c r="B24" s="24">
        <v>579499.5</v>
      </c>
      <c r="C24" s="25">
        <v>310198.09999999998</v>
      </c>
      <c r="D24" s="25">
        <v>301491.7</v>
      </c>
      <c r="E24" s="25">
        <v>249835.3</v>
      </c>
      <c r="F24" s="25">
        <v>24989.5</v>
      </c>
      <c r="G24" s="25">
        <v>98504.2</v>
      </c>
      <c r="H24" s="25">
        <v>2751.1</v>
      </c>
      <c r="I24" s="25">
        <v>107313.5</v>
      </c>
      <c r="J24" s="25">
        <v>28321.599999999999</v>
      </c>
      <c r="K24" s="25">
        <v>-21.7</v>
      </c>
      <c r="L24" s="25">
        <v>7141.6</v>
      </c>
      <c r="M24" s="25">
        <v>93617.5</v>
      </c>
      <c r="N24" s="25">
        <v>86475.9</v>
      </c>
      <c r="O24" s="25">
        <v>301.60000000000002</v>
      </c>
      <c r="P24" s="25"/>
      <c r="Q24" s="25">
        <v>-893.1</v>
      </c>
      <c r="R24" s="25">
        <v>578606.4</v>
      </c>
      <c r="S24" s="25">
        <v>21456</v>
      </c>
      <c r="T24" s="25">
        <v>31988.6</v>
      </c>
      <c r="U24" s="25">
        <v>10532.5</v>
      </c>
      <c r="V24" s="25">
        <v>600062.4</v>
      </c>
      <c r="W24" s="25"/>
      <c r="X24" s="25">
        <v>572035.30000000005</v>
      </c>
      <c r="Y24" s="25">
        <v>436527.8</v>
      </c>
      <c r="Z24" s="25">
        <v>135628.70000000001</v>
      </c>
      <c r="AA24" s="25"/>
      <c r="AB24" s="25">
        <v>151827.20000000001</v>
      </c>
      <c r="AC24" s="25"/>
      <c r="AD24" s="26">
        <v>576609.9</v>
      </c>
    </row>
    <row r="25" spans="1:30" x14ac:dyDescent="0.25">
      <c r="A25" s="9" t="s">
        <v>0</v>
      </c>
      <c r="B25" s="24">
        <v>580415.5</v>
      </c>
      <c r="C25" s="25">
        <v>311519.59999999998</v>
      </c>
      <c r="D25" s="25">
        <v>302746.7</v>
      </c>
      <c r="E25" s="25">
        <v>251044.1</v>
      </c>
      <c r="F25" s="25">
        <v>24497.4</v>
      </c>
      <c r="G25" s="25">
        <v>99167.2</v>
      </c>
      <c r="H25" s="25">
        <v>3398.8</v>
      </c>
      <c r="I25" s="25">
        <v>107302.7</v>
      </c>
      <c r="J25" s="25">
        <v>28511.7</v>
      </c>
      <c r="K25" s="25">
        <v>-17.8</v>
      </c>
      <c r="L25" s="25">
        <v>5688.8</v>
      </c>
      <c r="M25" s="25">
        <v>94671.6</v>
      </c>
      <c r="N25" s="25">
        <v>88982.8</v>
      </c>
      <c r="O25" s="25">
        <v>347.1</v>
      </c>
      <c r="P25" s="25"/>
      <c r="Q25" s="25">
        <v>-2492.3000000000002</v>
      </c>
      <c r="R25" s="25">
        <v>577923.19999999995</v>
      </c>
      <c r="S25" s="25">
        <v>20814.5</v>
      </c>
      <c r="T25" s="25">
        <v>32016.5</v>
      </c>
      <c r="U25" s="25">
        <v>11202</v>
      </c>
      <c r="V25" s="25">
        <v>598737.69999999995</v>
      </c>
      <c r="W25" s="25"/>
      <c r="X25" s="25">
        <v>574392.9</v>
      </c>
      <c r="Y25" s="25">
        <v>438712.7</v>
      </c>
      <c r="Z25" s="25">
        <v>135807.9</v>
      </c>
      <c r="AA25" s="25"/>
      <c r="AB25" s="25">
        <v>152199.5</v>
      </c>
      <c r="AC25" s="25"/>
      <c r="AD25" s="26">
        <v>576840.80000000005</v>
      </c>
    </row>
    <row r="26" spans="1:30" x14ac:dyDescent="0.25">
      <c r="A26" s="9" t="s">
        <v>9</v>
      </c>
      <c r="B26" s="24">
        <v>579461.1</v>
      </c>
      <c r="C26" s="25">
        <v>310584.8</v>
      </c>
      <c r="D26" s="25">
        <v>301790.3</v>
      </c>
      <c r="E26" s="25">
        <v>250040.7</v>
      </c>
      <c r="F26" s="25">
        <v>23825</v>
      </c>
      <c r="G26" s="25">
        <v>99724.4</v>
      </c>
      <c r="H26" s="25">
        <v>1392.5</v>
      </c>
      <c r="I26" s="25">
        <v>108129.5</v>
      </c>
      <c r="J26" s="25">
        <v>28731.599999999999</v>
      </c>
      <c r="K26" s="25">
        <v>-12.8</v>
      </c>
      <c r="L26" s="25">
        <v>6725.8</v>
      </c>
      <c r="M26" s="25">
        <v>96285.2</v>
      </c>
      <c r="N26" s="25">
        <v>89559.5</v>
      </c>
      <c r="O26" s="25">
        <v>360.2</v>
      </c>
      <c r="P26" s="25"/>
      <c r="Q26" s="25">
        <v>-3279.9</v>
      </c>
      <c r="R26" s="25">
        <v>576181.19999999995</v>
      </c>
      <c r="S26" s="25">
        <v>20357.8</v>
      </c>
      <c r="T26" s="25">
        <v>32529.200000000001</v>
      </c>
      <c r="U26" s="25">
        <v>12171.4</v>
      </c>
      <c r="V26" s="25">
        <v>596539</v>
      </c>
      <c r="W26" s="25"/>
      <c r="X26" s="25">
        <v>572339</v>
      </c>
      <c r="Y26" s="25">
        <v>435580.3</v>
      </c>
      <c r="Z26" s="25">
        <v>136863.1</v>
      </c>
      <c r="AA26" s="25"/>
      <c r="AB26" s="25">
        <v>152308.70000000001</v>
      </c>
      <c r="AC26" s="25"/>
      <c r="AD26" s="26">
        <v>577969.5</v>
      </c>
    </row>
    <row r="27" spans="1:30" x14ac:dyDescent="0.25">
      <c r="A27" s="9" t="s">
        <v>2</v>
      </c>
      <c r="B27" s="24">
        <v>583140.80000000005</v>
      </c>
      <c r="C27" s="25">
        <v>310821.5</v>
      </c>
      <c r="D27" s="25">
        <v>302063.8</v>
      </c>
      <c r="E27" s="25">
        <v>250251.4</v>
      </c>
      <c r="F27" s="25">
        <v>23192.1</v>
      </c>
      <c r="G27" s="25">
        <v>102375</v>
      </c>
      <c r="H27" s="25">
        <v>1765</v>
      </c>
      <c r="I27" s="25">
        <v>108028</v>
      </c>
      <c r="J27" s="25">
        <v>29150.5</v>
      </c>
      <c r="K27" s="25">
        <v>20.2</v>
      </c>
      <c r="L27" s="25">
        <v>7340.6</v>
      </c>
      <c r="M27" s="25">
        <v>97081.7</v>
      </c>
      <c r="N27" s="25">
        <v>89741.2</v>
      </c>
      <c r="O27" s="25">
        <v>448</v>
      </c>
      <c r="P27" s="25"/>
      <c r="Q27" s="25">
        <v>-5408.8</v>
      </c>
      <c r="R27" s="25">
        <v>577731.9</v>
      </c>
      <c r="S27" s="25">
        <v>21934.5</v>
      </c>
      <c r="T27" s="25">
        <v>33930.6</v>
      </c>
      <c r="U27" s="25">
        <v>11996.1</v>
      </c>
      <c r="V27" s="25">
        <v>599666.4</v>
      </c>
      <c r="W27" s="25"/>
      <c r="X27" s="25">
        <v>575368</v>
      </c>
      <c r="Y27" s="25">
        <v>438270.9</v>
      </c>
      <c r="Z27" s="25">
        <v>137207.4</v>
      </c>
      <c r="AA27" s="25"/>
      <c r="AB27" s="25">
        <v>154762.5</v>
      </c>
      <c r="AC27" s="25"/>
      <c r="AD27" s="26">
        <v>581210.4</v>
      </c>
    </row>
    <row r="28" spans="1:30" x14ac:dyDescent="0.25">
      <c r="A28" s="9" t="s">
        <v>1</v>
      </c>
      <c r="B28" s="24">
        <v>580308.1</v>
      </c>
      <c r="C28" s="25">
        <v>311438.59999999998</v>
      </c>
      <c r="D28" s="25">
        <v>302698.7</v>
      </c>
      <c r="E28" s="25">
        <v>250873.2</v>
      </c>
      <c r="F28" s="25">
        <v>23238.6</v>
      </c>
      <c r="G28" s="25">
        <v>99597.4</v>
      </c>
      <c r="H28" s="25">
        <v>2093.3000000000002</v>
      </c>
      <c r="I28" s="25">
        <v>107976.3</v>
      </c>
      <c r="J28" s="25">
        <v>29011.200000000001</v>
      </c>
      <c r="K28" s="25">
        <v>66.8</v>
      </c>
      <c r="L28" s="25">
        <v>6530.3</v>
      </c>
      <c r="M28" s="25">
        <v>95702.3</v>
      </c>
      <c r="N28" s="25">
        <v>89172</v>
      </c>
      <c r="O28" s="25">
        <v>355.6</v>
      </c>
      <c r="P28" s="25"/>
      <c r="Q28" s="25">
        <v>-6799.1</v>
      </c>
      <c r="R28" s="25">
        <v>573509</v>
      </c>
      <c r="S28" s="25">
        <v>21799.200000000001</v>
      </c>
      <c r="T28" s="25">
        <v>33905.800000000003</v>
      </c>
      <c r="U28" s="25">
        <v>12106.5</v>
      </c>
      <c r="V28" s="25">
        <v>595308.19999999995</v>
      </c>
      <c r="W28" s="25"/>
      <c r="X28" s="25">
        <v>573427.9</v>
      </c>
      <c r="Y28" s="25">
        <v>436461.1</v>
      </c>
      <c r="Z28" s="25">
        <v>137071.20000000001</v>
      </c>
      <c r="AA28" s="25"/>
      <c r="AB28" s="25">
        <v>151870.79999999999</v>
      </c>
      <c r="AC28" s="25"/>
      <c r="AD28" s="26">
        <v>577972.80000000005</v>
      </c>
    </row>
    <row r="29" spans="1:30" x14ac:dyDescent="0.25">
      <c r="A29" s="9" t="s">
        <v>0</v>
      </c>
      <c r="B29" s="24">
        <v>580731.80000000005</v>
      </c>
      <c r="C29" s="25">
        <v>311610.09999999998</v>
      </c>
      <c r="D29" s="25">
        <v>302747</v>
      </c>
      <c r="E29" s="25">
        <v>250846.5</v>
      </c>
      <c r="F29" s="25">
        <v>23488.400000000001</v>
      </c>
      <c r="G29" s="25">
        <v>101850.3</v>
      </c>
      <c r="H29" s="25">
        <v>3791.6</v>
      </c>
      <c r="I29" s="25">
        <v>108834.1</v>
      </c>
      <c r="J29" s="25">
        <v>28658.1</v>
      </c>
      <c r="K29" s="25">
        <v>27.4</v>
      </c>
      <c r="L29" s="25">
        <v>2405.6999999999998</v>
      </c>
      <c r="M29" s="25">
        <v>95945.2</v>
      </c>
      <c r="N29" s="25">
        <v>93539.5</v>
      </c>
      <c r="O29" s="25">
        <v>66.099999999999994</v>
      </c>
      <c r="P29" s="25"/>
      <c r="Q29" s="25">
        <v>-7078.9</v>
      </c>
      <c r="R29" s="25">
        <v>573652.9</v>
      </c>
      <c r="S29" s="25">
        <v>22381.4</v>
      </c>
      <c r="T29" s="25">
        <v>34941.5</v>
      </c>
      <c r="U29" s="25">
        <v>12560.2</v>
      </c>
      <c r="V29" s="25">
        <v>596034.30000000005</v>
      </c>
      <c r="W29" s="25"/>
      <c r="X29" s="25">
        <v>578383.30000000005</v>
      </c>
      <c r="Y29" s="25">
        <v>440950.2</v>
      </c>
      <c r="Z29" s="25">
        <v>137547.70000000001</v>
      </c>
      <c r="AA29" s="25"/>
      <c r="AB29" s="25">
        <v>154039.70000000001</v>
      </c>
      <c r="AC29" s="25"/>
      <c r="AD29" s="26">
        <v>576652.9</v>
      </c>
    </row>
    <row r="30" spans="1:30" x14ac:dyDescent="0.25">
      <c r="A30" s="9" t="s">
        <v>8</v>
      </c>
      <c r="B30" s="24">
        <v>581394.6</v>
      </c>
      <c r="C30" s="25">
        <v>310389</v>
      </c>
      <c r="D30" s="25">
        <v>301264.2</v>
      </c>
      <c r="E30" s="25">
        <v>249251</v>
      </c>
      <c r="F30" s="25">
        <v>24172</v>
      </c>
      <c r="G30" s="25">
        <v>102440.2</v>
      </c>
      <c r="H30" s="25">
        <v>1159.5999999999999</v>
      </c>
      <c r="I30" s="25">
        <v>109132.3</v>
      </c>
      <c r="J30" s="25">
        <v>29303</v>
      </c>
      <c r="K30" s="25">
        <v>-41.7</v>
      </c>
      <c r="L30" s="25">
        <v>4605.8999999999996</v>
      </c>
      <c r="M30" s="25">
        <v>94845</v>
      </c>
      <c r="N30" s="25">
        <v>90239.1</v>
      </c>
      <c r="O30" s="25">
        <v>234.3</v>
      </c>
      <c r="P30" s="25"/>
      <c r="Q30" s="25">
        <v>-4187</v>
      </c>
      <c r="R30" s="25">
        <v>577207.6</v>
      </c>
      <c r="S30" s="25">
        <v>21945.4</v>
      </c>
      <c r="T30" s="25">
        <v>34120.9</v>
      </c>
      <c r="U30" s="25">
        <v>12175.4</v>
      </c>
      <c r="V30" s="25">
        <v>599153.1</v>
      </c>
      <c r="W30" s="25"/>
      <c r="X30" s="25">
        <v>576539.30000000005</v>
      </c>
      <c r="Y30" s="25">
        <v>438243.3</v>
      </c>
      <c r="Z30" s="25">
        <v>138393.70000000001</v>
      </c>
      <c r="AA30" s="25"/>
      <c r="AB30" s="25">
        <v>155945.5</v>
      </c>
      <c r="AC30" s="25"/>
      <c r="AD30" s="26">
        <v>580187.69999999995</v>
      </c>
    </row>
    <row r="31" spans="1:30" x14ac:dyDescent="0.25">
      <c r="A31" s="9" t="s">
        <v>2</v>
      </c>
      <c r="B31" s="24">
        <v>583721.5</v>
      </c>
      <c r="C31" s="25">
        <v>310296</v>
      </c>
      <c r="D31" s="25">
        <v>300943.2</v>
      </c>
      <c r="E31" s="25">
        <v>248809.9</v>
      </c>
      <c r="F31" s="25">
        <v>24430.5</v>
      </c>
      <c r="G31" s="25">
        <v>102224.9</v>
      </c>
      <c r="H31" s="25">
        <v>2668.6</v>
      </c>
      <c r="I31" s="25">
        <v>110319.2</v>
      </c>
      <c r="J31" s="25">
        <v>29943.7</v>
      </c>
      <c r="K31" s="25">
        <v>-97.4</v>
      </c>
      <c r="L31" s="25">
        <v>3786.4</v>
      </c>
      <c r="M31" s="25">
        <v>95204.4</v>
      </c>
      <c r="N31" s="25">
        <v>91418.1</v>
      </c>
      <c r="O31" s="25">
        <v>149.6</v>
      </c>
      <c r="P31" s="25"/>
      <c r="Q31" s="25">
        <v>-6021.4</v>
      </c>
      <c r="R31" s="25">
        <v>577700.1</v>
      </c>
      <c r="S31" s="25">
        <v>22252</v>
      </c>
      <c r="T31" s="25">
        <v>34758</v>
      </c>
      <c r="U31" s="25">
        <v>12505.9</v>
      </c>
      <c r="V31" s="25">
        <v>599952.19999999995</v>
      </c>
      <c r="W31" s="25"/>
      <c r="X31" s="25">
        <v>579837</v>
      </c>
      <c r="Y31" s="25">
        <v>439778.7</v>
      </c>
      <c r="Z31" s="25">
        <v>140145.29999999999</v>
      </c>
      <c r="AA31" s="25"/>
      <c r="AB31" s="25">
        <v>156616.5</v>
      </c>
      <c r="AC31" s="25"/>
      <c r="AD31" s="26">
        <v>580981.9</v>
      </c>
    </row>
    <row r="32" spans="1:30" x14ac:dyDescent="0.25">
      <c r="A32" s="9" t="s">
        <v>1</v>
      </c>
      <c r="B32" s="24">
        <v>584040.1</v>
      </c>
      <c r="C32" s="25">
        <v>312605.3</v>
      </c>
      <c r="D32" s="25">
        <v>303081.09999999998</v>
      </c>
      <c r="E32" s="25">
        <v>250806.8</v>
      </c>
      <c r="F32" s="25">
        <v>24535.9</v>
      </c>
      <c r="G32" s="25">
        <v>104468.2</v>
      </c>
      <c r="H32" s="25">
        <v>-233</v>
      </c>
      <c r="I32" s="25">
        <v>110862.2</v>
      </c>
      <c r="J32" s="25">
        <v>29756.6</v>
      </c>
      <c r="K32" s="25">
        <v>-113.8</v>
      </c>
      <c r="L32" s="25">
        <v>2370.5</v>
      </c>
      <c r="M32" s="25">
        <v>95672.8</v>
      </c>
      <c r="N32" s="25">
        <v>93302.2</v>
      </c>
      <c r="O32" s="25">
        <v>-212</v>
      </c>
      <c r="P32" s="25"/>
      <c r="Q32" s="25">
        <v>-5319.7</v>
      </c>
      <c r="R32" s="25">
        <v>578720.4</v>
      </c>
      <c r="S32" s="25">
        <v>22550.3</v>
      </c>
      <c r="T32" s="25">
        <v>35465.699999999997</v>
      </c>
      <c r="U32" s="25">
        <v>12915.4</v>
      </c>
      <c r="V32" s="25">
        <v>601270.6</v>
      </c>
      <c r="W32" s="25"/>
      <c r="X32" s="25">
        <v>581797.80000000005</v>
      </c>
      <c r="Y32" s="25">
        <v>441401.59999999998</v>
      </c>
      <c r="Z32" s="25">
        <v>140486.29999999999</v>
      </c>
      <c r="AA32" s="25"/>
      <c r="AB32" s="25">
        <v>158796.9</v>
      </c>
      <c r="AC32" s="25"/>
      <c r="AD32" s="26">
        <v>584398.1</v>
      </c>
    </row>
    <row r="33" spans="1:30" x14ac:dyDescent="0.25">
      <c r="A33" s="9" t="s">
        <v>0</v>
      </c>
      <c r="B33" s="24">
        <v>567237.9</v>
      </c>
      <c r="C33" s="25">
        <v>301395.20000000001</v>
      </c>
      <c r="D33" s="25">
        <v>291607.5</v>
      </c>
      <c r="E33" s="25">
        <v>239302.39999999999</v>
      </c>
      <c r="F33" s="25">
        <v>24172.7</v>
      </c>
      <c r="G33" s="25">
        <v>97764.5</v>
      </c>
      <c r="H33" s="25">
        <v>602.6</v>
      </c>
      <c r="I33" s="25">
        <v>111460.9</v>
      </c>
      <c r="J33" s="25">
        <v>29636.6</v>
      </c>
      <c r="K33" s="25">
        <v>-60.9</v>
      </c>
      <c r="L33" s="25">
        <v>2419</v>
      </c>
      <c r="M33" s="25">
        <v>93795.6</v>
      </c>
      <c r="N33" s="25">
        <v>91376.6</v>
      </c>
      <c r="O33" s="25">
        <v>-152.69999999999999</v>
      </c>
      <c r="P33" s="25"/>
      <c r="Q33" s="25">
        <v>-3989.6</v>
      </c>
      <c r="R33" s="25">
        <v>563248.19999999995</v>
      </c>
      <c r="S33" s="25">
        <v>21169.3</v>
      </c>
      <c r="T33" s="25">
        <v>33830.6</v>
      </c>
      <c r="U33" s="25">
        <v>12661.3</v>
      </c>
      <c r="V33" s="25">
        <v>584417.5</v>
      </c>
      <c r="W33" s="25"/>
      <c r="X33" s="25">
        <v>564958.69999999995</v>
      </c>
      <c r="Y33" s="25">
        <v>423960.4</v>
      </c>
      <c r="Z33" s="25">
        <v>141033.9</v>
      </c>
      <c r="AA33" s="25"/>
      <c r="AB33" s="25">
        <v>151572.1</v>
      </c>
      <c r="AC33" s="25"/>
      <c r="AD33" s="26">
        <v>566648.6</v>
      </c>
    </row>
    <row r="34" spans="1:30" x14ac:dyDescent="0.25">
      <c r="A34" s="9" t="s">
        <v>7</v>
      </c>
      <c r="B34" s="24">
        <v>569327.69999999995</v>
      </c>
      <c r="C34" s="25">
        <v>301702.7</v>
      </c>
      <c r="D34" s="25">
        <v>291580.2</v>
      </c>
      <c r="E34" s="25">
        <v>239172.7</v>
      </c>
      <c r="F34" s="25">
        <v>23040.2</v>
      </c>
      <c r="G34" s="25">
        <v>101131.9</v>
      </c>
      <c r="H34" s="25">
        <v>-291.7</v>
      </c>
      <c r="I34" s="25">
        <v>111869.1</v>
      </c>
      <c r="J34" s="25">
        <v>29343.4</v>
      </c>
      <c r="K34" s="25">
        <v>-50.8</v>
      </c>
      <c r="L34" s="25">
        <v>2470</v>
      </c>
      <c r="M34" s="25">
        <v>90373.5</v>
      </c>
      <c r="N34" s="25">
        <v>87903.5</v>
      </c>
      <c r="O34" s="25">
        <v>113</v>
      </c>
      <c r="P34" s="25"/>
      <c r="Q34" s="25">
        <v>-3750</v>
      </c>
      <c r="R34" s="25">
        <v>565577.69999999995</v>
      </c>
      <c r="S34" s="25">
        <v>22004</v>
      </c>
      <c r="T34" s="25">
        <v>33567.5</v>
      </c>
      <c r="U34" s="25">
        <v>11563.5</v>
      </c>
      <c r="V34" s="25">
        <v>587581.69999999995</v>
      </c>
      <c r="W34" s="25"/>
      <c r="X34" s="25">
        <v>566726.1</v>
      </c>
      <c r="Y34" s="25">
        <v>425604.5</v>
      </c>
      <c r="Z34" s="25">
        <v>141164.1</v>
      </c>
      <c r="AA34" s="25"/>
      <c r="AB34" s="25">
        <v>153541.20000000001</v>
      </c>
      <c r="AC34" s="25"/>
      <c r="AD34" s="26">
        <v>569664.9</v>
      </c>
    </row>
    <row r="35" spans="1:30" x14ac:dyDescent="0.25">
      <c r="A35" s="9" t="s">
        <v>2</v>
      </c>
      <c r="B35" s="24">
        <v>528260.9</v>
      </c>
      <c r="C35" s="25">
        <v>278907.7</v>
      </c>
      <c r="D35" s="25">
        <v>268284.5</v>
      </c>
      <c r="E35" s="25">
        <v>215834</v>
      </c>
      <c r="F35" s="25">
        <v>23224</v>
      </c>
      <c r="G35" s="25">
        <v>94214.8</v>
      </c>
      <c r="H35" s="25">
        <v>1803</v>
      </c>
      <c r="I35" s="25">
        <v>111972.1</v>
      </c>
      <c r="J35" s="25">
        <v>31456.799999999999</v>
      </c>
      <c r="K35" s="25">
        <v>39.700000000000003</v>
      </c>
      <c r="L35" s="25">
        <v>-12840.4</v>
      </c>
      <c r="M35" s="25">
        <v>74317.5</v>
      </c>
      <c r="N35" s="25">
        <v>87157.8</v>
      </c>
      <c r="O35" s="25">
        <v>-516.70000000000005</v>
      </c>
      <c r="P35" s="25"/>
      <c r="Q35" s="25">
        <v>1153.3</v>
      </c>
      <c r="R35" s="25">
        <v>529414.19999999995</v>
      </c>
      <c r="S35" s="25">
        <v>18057.599999999999</v>
      </c>
      <c r="T35" s="25">
        <v>28784.400000000001</v>
      </c>
      <c r="U35" s="25">
        <v>10726.8</v>
      </c>
      <c r="V35" s="25">
        <v>547471.80000000005</v>
      </c>
      <c r="W35" s="25"/>
      <c r="X35" s="25">
        <v>541737.1</v>
      </c>
      <c r="Y35" s="25">
        <v>398250.1</v>
      </c>
      <c r="Z35" s="25">
        <v>143459.20000000001</v>
      </c>
      <c r="AA35" s="25"/>
      <c r="AB35" s="25">
        <v>148874.20000000001</v>
      </c>
      <c r="AC35" s="25"/>
      <c r="AD35" s="26">
        <v>526305.80000000005</v>
      </c>
    </row>
    <row r="36" spans="1:30" x14ac:dyDescent="0.25">
      <c r="A36" s="9" t="s">
        <v>1</v>
      </c>
      <c r="B36" s="24">
        <v>554640.4</v>
      </c>
      <c r="C36" s="25">
        <v>293551</v>
      </c>
      <c r="D36" s="25">
        <v>282482.59999999998</v>
      </c>
      <c r="E36" s="25">
        <v>229881.7</v>
      </c>
      <c r="F36" s="25">
        <v>22123.200000000001</v>
      </c>
      <c r="G36" s="25">
        <v>95031.6</v>
      </c>
      <c r="H36" s="25">
        <v>-2247.3000000000002</v>
      </c>
      <c r="I36" s="25">
        <v>114017.1</v>
      </c>
      <c r="J36" s="25">
        <v>31009.7</v>
      </c>
      <c r="K36" s="25">
        <v>70.3</v>
      </c>
      <c r="L36" s="25">
        <v>770.8</v>
      </c>
      <c r="M36" s="25">
        <v>81474.2</v>
      </c>
      <c r="N36" s="25">
        <v>80703.399999999994</v>
      </c>
      <c r="O36" s="25">
        <v>314</v>
      </c>
      <c r="P36" s="25"/>
      <c r="Q36" s="25">
        <v>1075.4000000000001</v>
      </c>
      <c r="R36" s="25">
        <v>555715.80000000005</v>
      </c>
      <c r="S36" s="25">
        <v>18861.3</v>
      </c>
      <c r="T36" s="25">
        <v>29484.5</v>
      </c>
      <c r="U36" s="25">
        <v>10623.2</v>
      </c>
      <c r="V36" s="25">
        <v>574577.19999999995</v>
      </c>
      <c r="W36" s="25"/>
      <c r="X36" s="25">
        <v>553527.30000000005</v>
      </c>
      <c r="Y36" s="25">
        <v>408406.1</v>
      </c>
      <c r="Z36" s="25">
        <v>145108.70000000001</v>
      </c>
      <c r="AA36" s="25"/>
      <c r="AB36" s="25">
        <v>148158.6</v>
      </c>
      <c r="AC36" s="25"/>
      <c r="AD36" s="26">
        <v>556851.19999999995</v>
      </c>
    </row>
    <row r="37" spans="1:30" x14ac:dyDescent="0.25">
      <c r="A37" s="9" t="s">
        <v>0</v>
      </c>
      <c r="B37" s="24">
        <v>563859.19999999995</v>
      </c>
      <c r="C37" s="25">
        <v>298990.40000000002</v>
      </c>
      <c r="D37" s="25">
        <v>287840.09999999998</v>
      </c>
      <c r="E37" s="25">
        <v>235112.4</v>
      </c>
      <c r="F37" s="25">
        <v>22165.5</v>
      </c>
      <c r="G37" s="25">
        <v>97021</v>
      </c>
      <c r="H37" s="25">
        <v>-3519.8</v>
      </c>
      <c r="I37" s="25">
        <v>115043.9</v>
      </c>
      <c r="J37" s="25">
        <v>31142.9</v>
      </c>
      <c r="K37" s="25">
        <v>-51.2</v>
      </c>
      <c r="L37" s="25">
        <v>2976.7</v>
      </c>
      <c r="M37" s="25">
        <v>88396.2</v>
      </c>
      <c r="N37" s="25">
        <v>85419.5</v>
      </c>
      <c r="O37" s="25">
        <v>89.8</v>
      </c>
      <c r="P37" s="25"/>
      <c r="Q37" s="25">
        <v>1756.7</v>
      </c>
      <c r="R37" s="25">
        <v>565615.9</v>
      </c>
      <c r="S37" s="25">
        <v>20093.099999999999</v>
      </c>
      <c r="T37" s="25">
        <v>29849.200000000001</v>
      </c>
      <c r="U37" s="25">
        <v>9756.1</v>
      </c>
      <c r="V37" s="25">
        <v>585709</v>
      </c>
      <c r="W37" s="25"/>
      <c r="X37" s="25">
        <v>560720.6</v>
      </c>
      <c r="Y37" s="25">
        <v>414587.5</v>
      </c>
      <c r="Z37" s="25">
        <v>146131</v>
      </c>
      <c r="AA37" s="25"/>
      <c r="AB37" s="25">
        <v>150331</v>
      </c>
      <c r="AC37" s="25"/>
      <c r="AD37" s="26">
        <v>567514.19999999995</v>
      </c>
    </row>
    <row r="38" spans="1:30" x14ac:dyDescent="0.25">
      <c r="A38" s="9" t="s">
        <v>6</v>
      </c>
      <c r="B38" s="24">
        <v>569818.69999999995</v>
      </c>
      <c r="C38" s="25">
        <v>296682.3</v>
      </c>
      <c r="D38" s="25">
        <v>285815.5</v>
      </c>
      <c r="E38" s="25">
        <v>233007.3</v>
      </c>
      <c r="F38" s="25">
        <v>22649.1</v>
      </c>
      <c r="G38" s="25">
        <v>98724.3</v>
      </c>
      <c r="H38" s="25">
        <v>674.2</v>
      </c>
      <c r="I38" s="25">
        <v>114947.5</v>
      </c>
      <c r="J38" s="25">
        <v>30705.1</v>
      </c>
      <c r="K38" s="25">
        <v>32</v>
      </c>
      <c r="L38" s="25">
        <v>5385.1</v>
      </c>
      <c r="M38" s="25">
        <v>92487.6</v>
      </c>
      <c r="N38" s="25">
        <v>87102.399999999994</v>
      </c>
      <c r="O38" s="25">
        <v>19.100000000000001</v>
      </c>
      <c r="P38" s="25"/>
      <c r="Q38" s="25">
        <v>-2621</v>
      </c>
      <c r="R38" s="25">
        <v>567197.69999999995</v>
      </c>
      <c r="S38" s="25">
        <v>22350.799999999999</v>
      </c>
      <c r="T38" s="25">
        <v>33159.1</v>
      </c>
      <c r="U38" s="25">
        <v>10808.2</v>
      </c>
      <c r="V38" s="25">
        <v>589548.5</v>
      </c>
      <c r="W38" s="25"/>
      <c r="X38" s="25">
        <v>564378.80000000005</v>
      </c>
      <c r="Y38" s="25">
        <v>418693.8</v>
      </c>
      <c r="Z38" s="25">
        <v>145686.1</v>
      </c>
      <c r="AA38" s="25"/>
      <c r="AB38" s="25">
        <v>152079.1</v>
      </c>
      <c r="AC38" s="25"/>
      <c r="AD38" s="26">
        <v>569158.69999999995</v>
      </c>
    </row>
    <row r="39" spans="1:30" x14ac:dyDescent="0.25">
      <c r="A39" s="9" t="s">
        <v>2</v>
      </c>
      <c r="B39" s="24">
        <v>574053.9</v>
      </c>
      <c r="C39" s="25">
        <v>298648.7</v>
      </c>
      <c r="D39" s="25">
        <v>288123.90000000002</v>
      </c>
      <c r="E39" s="25">
        <v>235205.5</v>
      </c>
      <c r="F39" s="25">
        <v>22801.3</v>
      </c>
      <c r="G39" s="25">
        <v>100344.4</v>
      </c>
      <c r="H39" s="25">
        <v>763</v>
      </c>
      <c r="I39" s="25">
        <v>118116.9</v>
      </c>
      <c r="J39" s="25">
        <v>29946.1</v>
      </c>
      <c r="K39" s="25">
        <v>-11.9</v>
      </c>
      <c r="L39" s="25">
        <v>3459</v>
      </c>
      <c r="M39" s="25">
        <v>94707.9</v>
      </c>
      <c r="N39" s="25">
        <v>91248.8</v>
      </c>
      <c r="O39" s="25">
        <v>-13.5</v>
      </c>
      <c r="P39" s="25"/>
      <c r="Q39" s="25">
        <v>-5337.9</v>
      </c>
      <c r="R39" s="25">
        <v>568716</v>
      </c>
      <c r="S39" s="25">
        <v>27459.7</v>
      </c>
      <c r="T39" s="25">
        <v>38910.699999999997</v>
      </c>
      <c r="U39" s="25">
        <v>11451</v>
      </c>
      <c r="V39" s="25">
        <v>596175.6</v>
      </c>
      <c r="W39" s="25"/>
      <c r="X39" s="25">
        <v>570601.6</v>
      </c>
      <c r="Y39" s="25">
        <v>422549</v>
      </c>
      <c r="Z39" s="25">
        <v>148054.5</v>
      </c>
      <c r="AA39" s="25"/>
      <c r="AB39" s="25">
        <v>153091.5</v>
      </c>
      <c r="AC39" s="25"/>
      <c r="AD39" s="26">
        <v>573315.69999999995</v>
      </c>
    </row>
    <row r="40" spans="1:30" x14ac:dyDescent="0.25">
      <c r="A40" s="9" t="s">
        <v>1</v>
      </c>
      <c r="B40" s="24">
        <v>573222.6</v>
      </c>
      <c r="C40" s="25">
        <v>295865.40000000002</v>
      </c>
      <c r="D40" s="25">
        <v>285539</v>
      </c>
      <c r="E40" s="25">
        <v>232509.6</v>
      </c>
      <c r="F40" s="25">
        <v>22609.7</v>
      </c>
      <c r="G40" s="25">
        <v>99325.1</v>
      </c>
      <c r="H40" s="25">
        <v>2505.1999999999998</v>
      </c>
      <c r="I40" s="25">
        <v>118732.9</v>
      </c>
      <c r="J40" s="25">
        <v>29601</v>
      </c>
      <c r="K40" s="25">
        <v>-55.9</v>
      </c>
      <c r="L40" s="25">
        <v>4650.3999999999996</v>
      </c>
      <c r="M40" s="25">
        <v>93970.6</v>
      </c>
      <c r="N40" s="25">
        <v>89320.2</v>
      </c>
      <c r="O40" s="25">
        <v>-11.1</v>
      </c>
      <c r="P40" s="25"/>
      <c r="Q40" s="25">
        <v>-8201</v>
      </c>
      <c r="R40" s="25">
        <v>565021.6</v>
      </c>
      <c r="S40" s="25">
        <v>26872.5</v>
      </c>
      <c r="T40" s="25">
        <v>38403.9</v>
      </c>
      <c r="U40" s="25">
        <v>11531.4</v>
      </c>
      <c r="V40" s="25">
        <v>591894.1</v>
      </c>
      <c r="W40" s="25"/>
      <c r="X40" s="25">
        <v>568598.5</v>
      </c>
      <c r="Y40" s="25">
        <v>420319.7</v>
      </c>
      <c r="Z40" s="25">
        <v>148279</v>
      </c>
      <c r="AA40" s="25"/>
      <c r="AB40" s="25">
        <v>151535</v>
      </c>
      <c r="AC40" s="25"/>
      <c r="AD40" s="26">
        <v>570757</v>
      </c>
    </row>
    <row r="41" spans="1:30" x14ac:dyDescent="0.25">
      <c r="A41" s="9" t="s">
        <v>0</v>
      </c>
      <c r="B41" s="24">
        <v>580022.4</v>
      </c>
      <c r="C41" s="25">
        <v>304752.09999999998</v>
      </c>
      <c r="D41" s="25">
        <v>294479</v>
      </c>
      <c r="E41" s="25">
        <v>241337.9</v>
      </c>
      <c r="F41" s="25">
        <v>22622.799999999999</v>
      </c>
      <c r="G41" s="25">
        <v>99475</v>
      </c>
      <c r="H41" s="25">
        <v>2490</v>
      </c>
      <c r="I41" s="25">
        <v>117863.4</v>
      </c>
      <c r="J41" s="25">
        <v>29117.4</v>
      </c>
      <c r="K41" s="25">
        <v>-22.7</v>
      </c>
      <c r="L41" s="25">
        <v>3694.5</v>
      </c>
      <c r="M41" s="25">
        <v>93382.8</v>
      </c>
      <c r="N41" s="25">
        <v>89688.3</v>
      </c>
      <c r="O41" s="25">
        <v>29.9</v>
      </c>
      <c r="P41" s="25"/>
      <c r="Q41" s="25">
        <v>-10780.3</v>
      </c>
      <c r="R41" s="25">
        <v>569242.1</v>
      </c>
      <c r="S41" s="25">
        <v>28140.5</v>
      </c>
      <c r="T41" s="25">
        <v>40834.800000000003</v>
      </c>
      <c r="U41" s="25">
        <v>12694.3</v>
      </c>
      <c r="V41" s="25">
        <v>597382.6</v>
      </c>
      <c r="W41" s="25"/>
      <c r="X41" s="25">
        <v>576326.5</v>
      </c>
      <c r="Y41" s="25">
        <v>429371.6</v>
      </c>
      <c r="Z41" s="25">
        <v>146952.1</v>
      </c>
      <c r="AA41" s="25"/>
      <c r="AB41" s="25">
        <v>151214</v>
      </c>
      <c r="AC41" s="25"/>
      <c r="AD41" s="26">
        <v>577513.1</v>
      </c>
    </row>
    <row r="42" spans="1:30" x14ac:dyDescent="0.25">
      <c r="A42" s="9" t="s">
        <v>5</v>
      </c>
      <c r="B42" s="24">
        <v>577826.1</v>
      </c>
      <c r="C42" s="25">
        <v>301818.2</v>
      </c>
      <c r="D42" s="25">
        <v>291456.3</v>
      </c>
      <c r="E42" s="25">
        <v>238198.5</v>
      </c>
      <c r="F42" s="25">
        <v>22686</v>
      </c>
      <c r="G42" s="25">
        <v>100336.3</v>
      </c>
      <c r="H42" s="25">
        <v>3125.4</v>
      </c>
      <c r="I42" s="25">
        <v>118435.8</v>
      </c>
      <c r="J42" s="25">
        <v>27719.1</v>
      </c>
      <c r="K42" s="25">
        <v>-20.3</v>
      </c>
      <c r="L42" s="25">
        <v>3887</v>
      </c>
      <c r="M42" s="25">
        <v>97100.2</v>
      </c>
      <c r="N42" s="25">
        <v>93213.2</v>
      </c>
      <c r="O42" s="25">
        <v>-161.30000000000001</v>
      </c>
      <c r="P42" s="25"/>
      <c r="Q42" s="25">
        <v>-13747.3</v>
      </c>
      <c r="R42" s="25">
        <v>564078.80000000005</v>
      </c>
      <c r="S42" s="25">
        <v>31717.8</v>
      </c>
      <c r="T42" s="25">
        <v>44507.1</v>
      </c>
      <c r="U42" s="25">
        <v>12789.3</v>
      </c>
      <c r="V42" s="25">
        <v>595796.6</v>
      </c>
      <c r="W42" s="25"/>
      <c r="X42" s="25">
        <v>574169.19999999995</v>
      </c>
      <c r="Y42" s="25">
        <v>428066.3</v>
      </c>
      <c r="Z42" s="25">
        <v>146092.20000000001</v>
      </c>
      <c r="AA42" s="25"/>
      <c r="AB42" s="25">
        <v>150733.29999999999</v>
      </c>
      <c r="AC42" s="25"/>
      <c r="AD42" s="26">
        <v>574603.19999999995</v>
      </c>
    </row>
    <row r="43" spans="1:30" x14ac:dyDescent="0.25">
      <c r="A43" s="9" t="s">
        <v>2</v>
      </c>
      <c r="B43" s="24">
        <v>583561.9</v>
      </c>
      <c r="C43" s="25">
        <v>306675</v>
      </c>
      <c r="D43" s="25">
        <v>296237.09999999998</v>
      </c>
      <c r="E43" s="25">
        <v>242894</v>
      </c>
      <c r="F43" s="25">
        <v>22631.200000000001</v>
      </c>
      <c r="G43" s="25">
        <v>102546.2</v>
      </c>
      <c r="H43" s="25">
        <v>1989.9</v>
      </c>
      <c r="I43" s="25">
        <v>119693.1</v>
      </c>
      <c r="J43" s="25">
        <v>27143.5</v>
      </c>
      <c r="K43" s="25">
        <v>96.8</v>
      </c>
      <c r="L43" s="25">
        <v>3102</v>
      </c>
      <c r="M43" s="25">
        <v>97724.4</v>
      </c>
      <c r="N43" s="25">
        <v>94622.399999999994</v>
      </c>
      <c r="O43" s="25">
        <v>-315.89999999999998</v>
      </c>
      <c r="P43" s="25"/>
      <c r="Q43" s="25">
        <v>-17472.599999999999</v>
      </c>
      <c r="R43" s="25">
        <v>566089.4</v>
      </c>
      <c r="S43" s="25">
        <v>30822.7</v>
      </c>
      <c r="T43" s="25">
        <v>44719.1</v>
      </c>
      <c r="U43" s="25">
        <v>13896.5</v>
      </c>
      <c r="V43" s="25">
        <v>596912</v>
      </c>
      <c r="W43" s="25"/>
      <c r="X43" s="25">
        <v>580772.4</v>
      </c>
      <c r="Y43" s="25">
        <v>433849.1</v>
      </c>
      <c r="Z43" s="25">
        <v>146903.1</v>
      </c>
      <c r="AA43" s="25"/>
      <c r="AB43" s="25">
        <v>152292.4</v>
      </c>
      <c r="AC43" s="25"/>
      <c r="AD43" s="26">
        <v>581410.5</v>
      </c>
    </row>
    <row r="44" spans="1:30" x14ac:dyDescent="0.25">
      <c r="A44" s="9" t="s">
        <v>1</v>
      </c>
      <c r="B44" s="24">
        <v>581474.4</v>
      </c>
      <c r="C44" s="25">
        <v>306793.3</v>
      </c>
      <c r="D44" s="25">
        <v>296330.2</v>
      </c>
      <c r="E44" s="25">
        <v>242884.9</v>
      </c>
      <c r="F44" s="25">
        <v>22893.3</v>
      </c>
      <c r="G44" s="25">
        <v>103707.8</v>
      </c>
      <c r="H44" s="25">
        <v>2602.3000000000002</v>
      </c>
      <c r="I44" s="25">
        <v>118923.6</v>
      </c>
      <c r="J44" s="25">
        <v>27249.1</v>
      </c>
      <c r="K44" s="25">
        <v>-163.19999999999999</v>
      </c>
      <c r="L44" s="25">
        <v>404.3</v>
      </c>
      <c r="M44" s="25">
        <v>99539.1</v>
      </c>
      <c r="N44" s="25">
        <v>99134.8</v>
      </c>
      <c r="O44" s="25">
        <v>-936.1</v>
      </c>
      <c r="P44" s="25"/>
      <c r="Q44" s="25">
        <v>-20440.099999999999</v>
      </c>
      <c r="R44" s="25">
        <v>561034.30000000005</v>
      </c>
      <c r="S44" s="25">
        <v>33363.9</v>
      </c>
      <c r="T44" s="25">
        <v>47891.199999999997</v>
      </c>
      <c r="U44" s="25">
        <v>14527.3</v>
      </c>
      <c r="V44" s="25">
        <v>594398.19999999995</v>
      </c>
      <c r="W44" s="25"/>
      <c r="X44" s="25">
        <v>581998.19999999995</v>
      </c>
      <c r="Y44" s="25">
        <v>436049.6</v>
      </c>
      <c r="Z44" s="25">
        <v>145918.6</v>
      </c>
      <c r="AA44" s="25"/>
      <c r="AB44" s="25">
        <v>153819.79999999999</v>
      </c>
      <c r="AC44" s="25"/>
      <c r="AD44" s="26">
        <v>578989.19999999995</v>
      </c>
    </row>
    <row r="45" spans="1:30" x14ac:dyDescent="0.25">
      <c r="A45" s="9" t="s">
        <v>0</v>
      </c>
      <c r="B45" s="24">
        <v>583888.30000000005</v>
      </c>
      <c r="C45" s="25">
        <v>307810.3</v>
      </c>
      <c r="D45" s="25">
        <v>297305.3</v>
      </c>
      <c r="E45" s="25">
        <v>243757.9</v>
      </c>
      <c r="F45" s="25">
        <v>22789.8</v>
      </c>
      <c r="G45" s="25">
        <v>103706.3</v>
      </c>
      <c r="H45" s="25">
        <v>1802.1</v>
      </c>
      <c r="I45" s="25">
        <v>120000.7</v>
      </c>
      <c r="J45" s="25">
        <v>27525.5</v>
      </c>
      <c r="K45" s="25">
        <v>112.2</v>
      </c>
      <c r="L45" s="25">
        <v>1147.2</v>
      </c>
      <c r="M45" s="25">
        <v>100265.60000000001</v>
      </c>
      <c r="N45" s="25">
        <v>99118.399999999994</v>
      </c>
      <c r="O45" s="25">
        <v>-1005.7</v>
      </c>
      <c r="P45" s="25"/>
      <c r="Q45" s="25">
        <v>-18572.599999999999</v>
      </c>
      <c r="R45" s="25">
        <v>565315.69999999995</v>
      </c>
      <c r="S45" s="25">
        <v>37719.800000000003</v>
      </c>
      <c r="T45" s="25">
        <v>54179</v>
      </c>
      <c r="U45" s="25">
        <v>16459.2</v>
      </c>
      <c r="V45" s="25">
        <v>603035.4</v>
      </c>
      <c r="W45" s="25"/>
      <c r="X45" s="25">
        <v>583734.80000000005</v>
      </c>
      <c r="Y45" s="25">
        <v>436082.3</v>
      </c>
      <c r="Z45" s="25">
        <v>147630.9</v>
      </c>
      <c r="AA45" s="25"/>
      <c r="AB45" s="25">
        <v>153986.29999999999</v>
      </c>
      <c r="AC45" s="25"/>
      <c r="AD45" s="26">
        <v>581928.69999999995</v>
      </c>
    </row>
    <row r="46" spans="1:30" x14ac:dyDescent="0.25">
      <c r="A46" s="9" t="s">
        <v>4</v>
      </c>
      <c r="B46" s="24">
        <v>588045.6</v>
      </c>
      <c r="C46" s="25">
        <v>309104.90000000002</v>
      </c>
      <c r="D46" s="25">
        <v>298540.40000000002</v>
      </c>
      <c r="E46" s="25">
        <v>244880.1</v>
      </c>
      <c r="F46" s="25">
        <v>22932.3</v>
      </c>
      <c r="G46" s="25">
        <v>104908.4</v>
      </c>
      <c r="H46" s="25">
        <v>911.8</v>
      </c>
      <c r="I46" s="25">
        <v>120140</v>
      </c>
      <c r="J46" s="25">
        <v>28708.1</v>
      </c>
      <c r="K46" s="25">
        <v>55.5</v>
      </c>
      <c r="L46" s="25">
        <v>1966.9</v>
      </c>
      <c r="M46" s="25">
        <v>99435.1</v>
      </c>
      <c r="N46" s="25">
        <v>97468.2</v>
      </c>
      <c r="O46" s="25">
        <v>-682.2</v>
      </c>
      <c r="P46" s="25"/>
      <c r="Q46" s="25">
        <v>-16763.2</v>
      </c>
      <c r="R46" s="25">
        <v>571282.4</v>
      </c>
      <c r="S46" s="25">
        <v>30708.5</v>
      </c>
      <c r="T46" s="25">
        <v>49294.5</v>
      </c>
      <c r="U46" s="25">
        <v>18586</v>
      </c>
      <c r="V46" s="25">
        <v>601990.9</v>
      </c>
      <c r="W46" s="25"/>
      <c r="X46" s="25">
        <v>586597</v>
      </c>
      <c r="Y46" s="25">
        <v>437668.7</v>
      </c>
      <c r="Z46" s="25">
        <v>148922.6</v>
      </c>
      <c r="AA46" s="25"/>
      <c r="AB46" s="25">
        <v>156503.1</v>
      </c>
      <c r="AC46" s="25"/>
      <c r="AD46" s="26">
        <v>587282.6</v>
      </c>
    </row>
    <row r="47" spans="1:30" x14ac:dyDescent="0.25">
      <c r="A47" s="9" t="s">
        <v>2</v>
      </c>
      <c r="B47" s="24">
        <v>589592</v>
      </c>
      <c r="C47" s="25">
        <v>306491.59999999998</v>
      </c>
      <c r="D47" s="25">
        <v>295819.90000000002</v>
      </c>
      <c r="E47" s="25">
        <v>242062.8</v>
      </c>
      <c r="F47" s="25">
        <v>23658.400000000001</v>
      </c>
      <c r="G47" s="25">
        <v>103399.3</v>
      </c>
      <c r="H47" s="25">
        <v>1288.3</v>
      </c>
      <c r="I47" s="25">
        <v>118622.3</v>
      </c>
      <c r="J47" s="25">
        <v>28343.599999999999</v>
      </c>
      <c r="K47" s="25">
        <v>-106.3</v>
      </c>
      <c r="L47" s="25">
        <v>6911.8</v>
      </c>
      <c r="M47" s="25">
        <v>100728.5</v>
      </c>
      <c r="N47" s="25">
        <v>93816.7</v>
      </c>
      <c r="O47" s="25">
        <v>982.9</v>
      </c>
      <c r="P47" s="25"/>
      <c r="Q47" s="25">
        <v>-11961.1</v>
      </c>
      <c r="R47" s="25">
        <v>577630.9</v>
      </c>
      <c r="S47" s="25">
        <v>34005.800000000003</v>
      </c>
      <c r="T47" s="25">
        <v>53644</v>
      </c>
      <c r="U47" s="25">
        <v>19638.099999999999</v>
      </c>
      <c r="V47" s="25">
        <v>611636.69999999995</v>
      </c>
      <c r="W47" s="25"/>
      <c r="X47" s="25">
        <v>581573.1</v>
      </c>
      <c r="Y47" s="25">
        <v>434763.3</v>
      </c>
      <c r="Z47" s="25">
        <v>146784.4</v>
      </c>
      <c r="AA47" s="25"/>
      <c r="AB47" s="25">
        <v>155417.9</v>
      </c>
      <c r="AC47" s="25"/>
      <c r="AD47" s="26">
        <v>588659.19999999995</v>
      </c>
    </row>
    <row r="48" spans="1:30" x14ac:dyDescent="0.25">
      <c r="A48" s="9" t="s">
        <v>1</v>
      </c>
      <c r="B48" s="24">
        <v>581571.30000000005</v>
      </c>
      <c r="C48" s="25">
        <v>304427.2</v>
      </c>
      <c r="D48" s="25">
        <v>293654.90000000002</v>
      </c>
      <c r="E48" s="25">
        <v>239811.3</v>
      </c>
      <c r="F48" s="25">
        <v>23220.2</v>
      </c>
      <c r="G48" s="25">
        <v>102905.60000000001</v>
      </c>
      <c r="H48" s="25">
        <v>-1944.6</v>
      </c>
      <c r="I48" s="25">
        <v>118678.1</v>
      </c>
      <c r="J48" s="25">
        <v>27729.200000000001</v>
      </c>
      <c r="K48" s="25">
        <v>-188.9</v>
      </c>
      <c r="L48" s="25">
        <v>7017.7</v>
      </c>
      <c r="M48" s="25">
        <v>102083.5</v>
      </c>
      <c r="N48" s="25">
        <v>95065.8</v>
      </c>
      <c r="O48" s="25">
        <v>-273.3</v>
      </c>
      <c r="P48" s="25"/>
      <c r="Q48" s="25">
        <v>-10140.1</v>
      </c>
      <c r="R48" s="25">
        <v>571431.19999999995</v>
      </c>
      <c r="S48" s="25">
        <v>32797.1</v>
      </c>
      <c r="T48" s="25">
        <v>53880.7</v>
      </c>
      <c r="U48" s="25">
        <v>21083.599999999999</v>
      </c>
      <c r="V48" s="25">
        <v>604228.30000000005</v>
      </c>
      <c r="W48" s="25"/>
      <c r="X48" s="25">
        <v>574065.1</v>
      </c>
      <c r="Y48" s="25">
        <v>427997.9</v>
      </c>
      <c r="Z48" s="25">
        <v>146071.29999999999</v>
      </c>
      <c r="AA48" s="25"/>
      <c r="AB48" s="25">
        <v>153852.4</v>
      </c>
      <c r="AC48" s="25"/>
      <c r="AD48" s="26">
        <v>584687.9</v>
      </c>
    </row>
    <row r="49" spans="1:30" x14ac:dyDescent="0.25">
      <c r="A49" s="9" t="s">
        <v>0</v>
      </c>
      <c r="B49" s="24">
        <v>584165.1</v>
      </c>
      <c r="C49" s="25">
        <v>304350.2</v>
      </c>
      <c r="D49" s="25">
        <v>293598.09999999998</v>
      </c>
      <c r="E49" s="25">
        <v>239681.9</v>
      </c>
      <c r="F49" s="25">
        <v>23137.7</v>
      </c>
      <c r="G49" s="25">
        <v>105539.5</v>
      </c>
      <c r="H49" s="25">
        <v>-820.2</v>
      </c>
      <c r="I49" s="25">
        <v>118666.2</v>
      </c>
      <c r="J49" s="25">
        <v>27554</v>
      </c>
      <c r="K49" s="25">
        <v>-159.80000000000001</v>
      </c>
      <c r="L49" s="25">
        <v>6582.1</v>
      </c>
      <c r="M49" s="25">
        <v>104569</v>
      </c>
      <c r="N49" s="25">
        <v>97986.9</v>
      </c>
      <c r="O49" s="25">
        <v>-684.4</v>
      </c>
      <c r="P49" s="25"/>
      <c r="Q49" s="25">
        <v>-11036.8</v>
      </c>
      <c r="R49" s="25">
        <v>573128.30000000005</v>
      </c>
      <c r="S49" s="25">
        <v>34256.1</v>
      </c>
      <c r="T49" s="25">
        <v>55716.9</v>
      </c>
      <c r="U49" s="25">
        <v>21460.799999999999</v>
      </c>
      <c r="V49" s="25">
        <v>607384.4</v>
      </c>
      <c r="W49" s="25"/>
      <c r="X49" s="25">
        <v>577725</v>
      </c>
      <c r="Y49" s="25">
        <v>431773.4</v>
      </c>
      <c r="Z49" s="25">
        <v>145928.79999999999</v>
      </c>
      <c r="AA49" s="25"/>
      <c r="AB49" s="25">
        <v>156189.6</v>
      </c>
      <c r="AC49" s="25"/>
      <c r="AD49" s="26">
        <v>585867.4</v>
      </c>
    </row>
    <row r="50" spans="1:30" x14ac:dyDescent="0.25">
      <c r="A50" s="9" t="s">
        <v>3</v>
      </c>
      <c r="B50" s="24">
        <v>581006.30000000005</v>
      </c>
      <c r="C50" s="25">
        <v>303295.8</v>
      </c>
      <c r="D50" s="25">
        <v>292682</v>
      </c>
      <c r="E50" s="25">
        <v>238742.5</v>
      </c>
      <c r="F50" s="25">
        <v>22891.599999999999</v>
      </c>
      <c r="G50" s="25">
        <v>102980</v>
      </c>
      <c r="H50" s="25">
        <v>-771.8</v>
      </c>
      <c r="I50" s="25">
        <v>119002.5</v>
      </c>
      <c r="J50" s="25">
        <v>27264.5</v>
      </c>
      <c r="K50" s="25">
        <v>-211.7</v>
      </c>
      <c r="L50" s="25">
        <v>6650.9</v>
      </c>
      <c r="M50" s="25">
        <v>100734.9</v>
      </c>
      <c r="N50" s="25">
        <v>94084.1</v>
      </c>
      <c r="O50" s="25">
        <v>-95.5</v>
      </c>
      <c r="P50" s="25"/>
      <c r="Q50" s="25">
        <v>-11712.2</v>
      </c>
      <c r="R50" s="25">
        <v>569294</v>
      </c>
      <c r="S50" s="25">
        <v>33159.300000000003</v>
      </c>
      <c r="T50" s="25">
        <v>55654.400000000001</v>
      </c>
      <c r="U50" s="25">
        <v>22495.1</v>
      </c>
      <c r="V50" s="25">
        <v>602453.30000000005</v>
      </c>
      <c r="W50" s="25"/>
      <c r="X50" s="25">
        <v>573833.1</v>
      </c>
      <c r="Y50" s="25">
        <v>427959.2</v>
      </c>
      <c r="Z50" s="25">
        <v>145879.1</v>
      </c>
      <c r="AA50" s="25"/>
      <c r="AB50" s="25">
        <v>153112.20000000001</v>
      </c>
      <c r="AC50" s="25"/>
      <c r="AD50" s="26">
        <v>582711.9</v>
      </c>
    </row>
    <row r="51" spans="1:30" x14ac:dyDescent="0.25">
      <c r="A51" s="9" t="s">
        <v>2</v>
      </c>
      <c r="B51" s="24">
        <v>582394.9</v>
      </c>
      <c r="C51" s="25">
        <v>303446.09999999998</v>
      </c>
      <c r="D51" s="25">
        <v>293040.40000000002</v>
      </c>
      <c r="E51" s="25">
        <v>239035.5</v>
      </c>
      <c r="F51" s="25">
        <v>22880.799999999999</v>
      </c>
      <c r="G51" s="25">
        <v>104149.6</v>
      </c>
      <c r="H51" s="25">
        <v>-1087</v>
      </c>
      <c r="I51" s="25">
        <v>121601.8</v>
      </c>
      <c r="J51" s="25">
        <v>27564.7</v>
      </c>
      <c r="K51" s="25">
        <v>-33.1</v>
      </c>
      <c r="L51" s="25">
        <v>4642.8999999999996</v>
      </c>
      <c r="M51" s="25">
        <v>101217.3</v>
      </c>
      <c r="N51" s="25">
        <v>96574.399999999994</v>
      </c>
      <c r="O51" s="25">
        <v>-770.9</v>
      </c>
      <c r="P51" s="25"/>
      <c r="Q51" s="25">
        <v>-9437.2999999999993</v>
      </c>
      <c r="R51" s="25">
        <v>572957.6</v>
      </c>
      <c r="S51" s="25">
        <v>36662.199999999997</v>
      </c>
      <c r="T51" s="25">
        <v>59619.5</v>
      </c>
      <c r="U51" s="25">
        <v>22957.3</v>
      </c>
      <c r="V51" s="25">
        <v>609619.80000000005</v>
      </c>
      <c r="W51" s="25"/>
      <c r="X51" s="25">
        <v>577872.80000000005</v>
      </c>
      <c r="Y51" s="25">
        <v>428917</v>
      </c>
      <c r="Z51" s="25">
        <v>149026.9</v>
      </c>
      <c r="AA51" s="25"/>
      <c r="AB51" s="25">
        <v>154560.79999999999</v>
      </c>
      <c r="AC51" s="25"/>
      <c r="AD51" s="26">
        <v>584200.5</v>
      </c>
    </row>
    <row r="52" spans="1:30" x14ac:dyDescent="0.25">
      <c r="A52" s="9" t="s">
        <v>1</v>
      </c>
      <c r="B52" s="24">
        <v>586251.30000000005</v>
      </c>
      <c r="C52" s="25">
        <v>305069.59999999998</v>
      </c>
      <c r="D52" s="25">
        <v>294821.8</v>
      </c>
      <c r="E52" s="25">
        <v>240741.9</v>
      </c>
      <c r="F52" s="25">
        <v>23062.7</v>
      </c>
      <c r="G52" s="25">
        <v>104775.9</v>
      </c>
      <c r="H52" s="25">
        <v>864.2</v>
      </c>
      <c r="I52" s="25">
        <v>121507.5</v>
      </c>
      <c r="J52" s="25">
        <v>27851.1</v>
      </c>
      <c r="K52" s="25">
        <v>-14.1</v>
      </c>
      <c r="L52" s="25">
        <v>3973.9</v>
      </c>
      <c r="M52" s="25">
        <v>103414.3</v>
      </c>
      <c r="N52" s="25">
        <v>99440.4</v>
      </c>
      <c r="O52" s="25">
        <v>-839.6</v>
      </c>
      <c r="P52" s="25"/>
      <c r="Q52" s="25">
        <v>-9046.9</v>
      </c>
      <c r="R52" s="25">
        <v>577204.5</v>
      </c>
      <c r="S52" s="25">
        <v>35949.599999999999</v>
      </c>
      <c r="T52" s="25">
        <v>59781.1</v>
      </c>
      <c r="U52" s="25">
        <v>23831.4</v>
      </c>
      <c r="V52" s="25">
        <v>613154.1</v>
      </c>
      <c r="W52" s="25"/>
      <c r="X52" s="25">
        <v>582823.4</v>
      </c>
      <c r="Y52" s="25">
        <v>433599.8</v>
      </c>
      <c r="Z52" s="25">
        <v>149261.5</v>
      </c>
      <c r="AA52" s="25"/>
      <c r="AB52" s="25">
        <v>155658.5</v>
      </c>
      <c r="AC52" s="25"/>
      <c r="AD52" s="26">
        <v>585703.5</v>
      </c>
    </row>
    <row r="53" spans="1:30" x14ac:dyDescent="0.25">
      <c r="A53" s="15" t="s">
        <v>0</v>
      </c>
      <c r="B53" s="24">
        <v>588234.4</v>
      </c>
      <c r="C53" s="25">
        <v>304995.09999999998</v>
      </c>
      <c r="D53" s="25">
        <v>294739.5</v>
      </c>
      <c r="E53" s="25">
        <v>240589.8</v>
      </c>
      <c r="F53" s="25">
        <v>23148.9</v>
      </c>
      <c r="G53" s="25">
        <v>104588.1</v>
      </c>
      <c r="H53" s="25">
        <v>-1097.8</v>
      </c>
      <c r="I53" s="25">
        <v>121583.9</v>
      </c>
      <c r="J53" s="25">
        <v>27678.9</v>
      </c>
      <c r="K53" s="25">
        <v>-123.9</v>
      </c>
      <c r="L53" s="25">
        <v>7626.4</v>
      </c>
      <c r="M53" s="25">
        <v>105201.2</v>
      </c>
      <c r="N53" s="25">
        <v>97574.8</v>
      </c>
      <c r="O53" s="25">
        <v>-165.1</v>
      </c>
      <c r="P53" s="25"/>
      <c r="Q53" s="25">
        <v>-8689.4</v>
      </c>
      <c r="R53" s="25">
        <v>579544.9</v>
      </c>
      <c r="S53" s="25">
        <v>33699.4</v>
      </c>
      <c r="T53" s="25">
        <v>57051.8</v>
      </c>
      <c r="U53" s="25">
        <v>23352.400000000001</v>
      </c>
      <c r="V53" s="25">
        <v>613244.4</v>
      </c>
      <c r="W53" s="25"/>
      <c r="X53" s="25">
        <v>580116.69999999995</v>
      </c>
      <c r="Y53" s="25">
        <v>431174.5</v>
      </c>
      <c r="Z53" s="25">
        <v>148992.9</v>
      </c>
      <c r="AA53" s="25"/>
      <c r="AB53" s="25">
        <v>155391</v>
      </c>
      <c r="AC53" s="25"/>
      <c r="AD53" s="26">
        <v>590182.19999999995</v>
      </c>
    </row>
    <row r="54" spans="1:30" x14ac:dyDescent="0.25">
      <c r="A54" s="17" t="s">
        <v>194</v>
      </c>
      <c r="B54" s="24">
        <v>590458</v>
      </c>
      <c r="C54" s="25">
        <v>307197.5</v>
      </c>
      <c r="D54" s="25">
        <v>296766.59999999998</v>
      </c>
      <c r="E54" s="25">
        <v>242534</v>
      </c>
      <c r="F54" s="25">
        <v>23137.8</v>
      </c>
      <c r="G54" s="25">
        <v>104817.7</v>
      </c>
      <c r="H54" s="25">
        <v>1709.8</v>
      </c>
      <c r="I54" s="25">
        <v>121221</v>
      </c>
      <c r="J54" s="25">
        <v>27654.2</v>
      </c>
      <c r="K54" s="25">
        <v>-33</v>
      </c>
      <c r="L54" s="25">
        <v>5192.1000000000004</v>
      </c>
      <c r="M54" s="25">
        <v>105098.2</v>
      </c>
      <c r="N54" s="25">
        <v>99906.2</v>
      </c>
      <c r="O54" s="25">
        <v>-439.1</v>
      </c>
      <c r="P54" s="25"/>
      <c r="Q54" s="25">
        <v>-10505.8</v>
      </c>
      <c r="R54" s="25">
        <v>579952.19999999995</v>
      </c>
      <c r="S54" s="25">
        <v>36344</v>
      </c>
      <c r="T54" s="25">
        <v>59541.599999999999</v>
      </c>
      <c r="U54" s="25">
        <v>23197.599999999999</v>
      </c>
      <c r="V54" s="25">
        <v>616296.19999999995</v>
      </c>
      <c r="W54" s="25"/>
      <c r="X54" s="25">
        <v>585581.9</v>
      </c>
      <c r="Y54" s="25">
        <v>436817.5</v>
      </c>
      <c r="Z54" s="25">
        <v>148750.20000000001</v>
      </c>
      <c r="AA54" s="25"/>
      <c r="AB54" s="25">
        <v>155582.29999999999</v>
      </c>
      <c r="AC54" s="25"/>
      <c r="AD54" s="26">
        <v>588928.9</v>
      </c>
    </row>
    <row r="55" spans="1:30" x14ac:dyDescent="0.25">
      <c r="A55" s="9" t="s">
        <v>2</v>
      </c>
      <c r="B55" s="24">
        <v>593596.9</v>
      </c>
      <c r="C55" s="25">
        <v>307992.3</v>
      </c>
      <c r="D55" s="25">
        <v>297389</v>
      </c>
      <c r="E55" s="25">
        <v>243089.8</v>
      </c>
      <c r="F55" s="25">
        <v>23236.6</v>
      </c>
      <c r="G55" s="25">
        <v>106216.9</v>
      </c>
      <c r="H55" s="25">
        <v>1575.6</v>
      </c>
      <c r="I55" s="25">
        <v>121629.4</v>
      </c>
      <c r="J55" s="25">
        <v>27665.3</v>
      </c>
      <c r="K55" s="25">
        <v>-100</v>
      </c>
      <c r="L55" s="25">
        <v>5827.9</v>
      </c>
      <c r="M55" s="25">
        <v>107137.9</v>
      </c>
      <c r="N55" s="25">
        <v>101310.1</v>
      </c>
      <c r="O55" s="25">
        <v>-447.2</v>
      </c>
      <c r="P55" s="25"/>
      <c r="Q55" s="25">
        <v>-7088.8</v>
      </c>
      <c r="R55" s="25">
        <v>586508.1</v>
      </c>
      <c r="S55" s="25">
        <v>33952.800000000003</v>
      </c>
      <c r="T55" s="25">
        <v>57169.9</v>
      </c>
      <c r="U55" s="25">
        <v>23217</v>
      </c>
      <c r="V55" s="25">
        <v>620461</v>
      </c>
      <c r="W55" s="25"/>
      <c r="X55" s="25">
        <v>588057.59999999998</v>
      </c>
      <c r="Y55" s="25">
        <v>438970.3</v>
      </c>
      <c r="Z55" s="25">
        <v>149060.29999999999</v>
      </c>
      <c r="AA55" s="25"/>
      <c r="AB55" s="25">
        <v>157082.1</v>
      </c>
      <c r="AC55" s="25"/>
      <c r="AD55" s="26">
        <v>592332.5</v>
      </c>
    </row>
    <row r="56" spans="1:30" ht="15" thickBot="1" x14ac:dyDescent="0.3">
      <c r="A56" s="17" t="s">
        <v>1</v>
      </c>
      <c r="B56" s="27">
        <v>590141.1</v>
      </c>
      <c r="C56" s="25">
        <v>308605.90000000002</v>
      </c>
      <c r="D56" s="25">
        <v>297894.8</v>
      </c>
      <c r="E56" s="25">
        <v>243553.4</v>
      </c>
      <c r="F56" s="25">
        <v>21333.200000000001</v>
      </c>
      <c r="G56" s="25">
        <v>106010.8</v>
      </c>
      <c r="H56" s="25">
        <v>963.1</v>
      </c>
      <c r="I56" s="25">
        <v>121825.4</v>
      </c>
      <c r="J56" s="25">
        <v>27373.5</v>
      </c>
      <c r="K56" s="25">
        <v>-31.1</v>
      </c>
      <c r="L56" s="25">
        <v>4943.8999999999996</v>
      </c>
      <c r="M56" s="25">
        <v>105804.9</v>
      </c>
      <c r="N56" s="25">
        <v>100861.1</v>
      </c>
      <c r="O56" s="25">
        <v>-883.4</v>
      </c>
      <c r="P56" s="25"/>
      <c r="Q56" s="25">
        <v>-6405.5</v>
      </c>
      <c r="R56" s="25">
        <v>583735.6</v>
      </c>
      <c r="S56" s="25">
        <v>38391.5</v>
      </c>
      <c r="T56" s="25">
        <v>61566.5</v>
      </c>
      <c r="U56" s="25">
        <v>23175.1</v>
      </c>
      <c r="V56" s="25">
        <v>622127.1</v>
      </c>
      <c r="W56" s="25"/>
      <c r="X56" s="25">
        <v>585695.9</v>
      </c>
      <c r="Y56" s="25">
        <v>436643.9</v>
      </c>
      <c r="Z56" s="25">
        <v>149048.5</v>
      </c>
      <c r="AA56" s="25"/>
      <c r="AB56" s="25">
        <v>154609.20000000001</v>
      </c>
      <c r="AC56" s="25"/>
      <c r="AD56" s="26">
        <v>589497.1</v>
      </c>
    </row>
    <row r="57" spans="1:30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17"/>
      <c r="P57" s="17"/>
      <c r="Q57" s="11"/>
      <c r="R57" s="11"/>
      <c r="S57" s="11"/>
      <c r="T57" s="11"/>
      <c r="U57" s="11"/>
      <c r="V57" s="11"/>
      <c r="W57" s="17"/>
      <c r="X57" s="11"/>
      <c r="Y57" s="11"/>
      <c r="Z57" s="11"/>
      <c r="AA57" s="9"/>
      <c r="AB57" s="11"/>
      <c r="AC57" s="17"/>
      <c r="AD57" s="11"/>
    </row>
    <row r="58" spans="1:30" x14ac:dyDescent="0.25">
      <c r="A58" s="19" t="s">
        <v>112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8"/>
      <c r="T58" s="17"/>
      <c r="U58" s="17"/>
      <c r="V58" s="17"/>
      <c r="W58" s="17"/>
      <c r="X58" s="17"/>
      <c r="Y58" s="17"/>
      <c r="Z58" s="17"/>
      <c r="AA58" s="9"/>
      <c r="AB58" s="17"/>
      <c r="AC58" s="17"/>
      <c r="AD58" s="17"/>
    </row>
    <row r="59" spans="1:30" x14ac:dyDescent="0.25">
      <c r="A59" s="19" t="s">
        <v>122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8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8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0" x14ac:dyDescent="0.25">
      <c r="A61" s="19" t="s">
        <v>121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8"/>
      <c r="T61" s="17"/>
      <c r="U61" s="17"/>
      <c r="V61" s="17"/>
      <c r="W61" s="17"/>
      <c r="X61" s="17"/>
      <c r="Y61" s="17"/>
      <c r="Z61" s="17"/>
      <c r="AA61" s="9"/>
      <c r="AB61" s="17"/>
      <c r="AC61" s="17"/>
      <c r="AD61" s="17"/>
    </row>
    <row r="62" spans="1:30" x14ac:dyDescent="0.25">
      <c r="A62" s="19" t="str">
        <f>HLOOKUP(A61,'gaku-jg'!58:59,2,0)</f>
        <v xml:space="preserve"> 개차 = 국내총생산(지출측) - 국내총생산(지출측)의 내역항목계.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8"/>
      <c r="Q62" s="18"/>
      <c r="R62" s="18"/>
      <c r="S62" s="18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:30" x14ac:dyDescent="0.25">
      <c r="A63" s="19"/>
      <c r="AA63" s="17"/>
    </row>
    <row r="64" spans="1:30" x14ac:dyDescent="0.25">
      <c r="A64" s="19" t="s">
        <v>118</v>
      </c>
      <c r="AA64" s="9"/>
    </row>
    <row r="65" spans="1:27" ht="14.25" customHeight="1" x14ac:dyDescent="0.25">
      <c r="A65" s="19" t="str">
        <f>HLOOKUP(A64,'gaku-jg'!61:62,2,0)</f>
        <v xml:space="preserve"> 재화 및 서비스의 순수출은 연쇄 방식으로 계산이 불가능하기에, 재화 및 서비스의 수출 - 재화 및 서비스의 수입으로 구하고 있습니다. 따라서 기여도와 부호가 일치하지 않을 수 있습니다.</v>
      </c>
      <c r="AA65" s="19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56"/>
  <sheetViews>
    <sheetView showGridLines="0" zoomScaleNormal="100" workbookViewId="0">
      <selection activeCell="A10" sqref="A10:AC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1</v>
      </c>
      <c r="C10" s="25">
        <v>2</v>
      </c>
      <c r="D10" s="25">
        <v>2.2000000000000002</v>
      </c>
      <c r="E10" s="25">
        <v>2.6</v>
      </c>
      <c r="F10" s="25">
        <v>0.9</v>
      </c>
      <c r="G10" s="25">
        <v>3.8</v>
      </c>
      <c r="H10" s="25" t="s">
        <v>157</v>
      </c>
      <c r="I10" s="25">
        <v>0</v>
      </c>
      <c r="J10" s="25">
        <v>-1.5</v>
      </c>
      <c r="K10" s="25" t="s">
        <v>157</v>
      </c>
      <c r="L10" s="25" t="s">
        <v>157</v>
      </c>
      <c r="M10" s="25">
        <v>6.1</v>
      </c>
      <c r="N10" s="25">
        <v>6.2</v>
      </c>
      <c r="O10" s="25"/>
      <c r="P10" s="25" t="s">
        <v>157</v>
      </c>
      <c r="Q10" s="25">
        <v>0.7</v>
      </c>
      <c r="R10" s="25" t="s">
        <v>157</v>
      </c>
      <c r="S10" s="25">
        <v>3.9</v>
      </c>
      <c r="T10" s="25">
        <v>15.4</v>
      </c>
      <c r="U10" s="25">
        <v>0.7</v>
      </c>
      <c r="V10" s="25"/>
      <c r="W10" s="25">
        <v>1.2</v>
      </c>
      <c r="X10" s="25">
        <v>1.7</v>
      </c>
      <c r="Y10" s="25">
        <v>-0.3</v>
      </c>
      <c r="Z10" s="25"/>
      <c r="AA10" s="25">
        <v>2.2000000000000002</v>
      </c>
      <c r="AB10" s="25"/>
      <c r="AC10" s="26">
        <v>1.5</v>
      </c>
    </row>
    <row r="11" spans="1:29" x14ac:dyDescent="0.25">
      <c r="A11" s="9" t="s">
        <v>2</v>
      </c>
      <c r="B11" s="24">
        <v>-1.4</v>
      </c>
      <c r="C11" s="25">
        <v>-4.5</v>
      </c>
      <c r="D11" s="25">
        <v>-4.5</v>
      </c>
      <c r="E11" s="25">
        <v>-5.5</v>
      </c>
      <c r="F11" s="25">
        <v>-7.5</v>
      </c>
      <c r="G11" s="25">
        <v>-1.5</v>
      </c>
      <c r="H11" s="25" t="s">
        <v>157</v>
      </c>
      <c r="I11" s="25">
        <v>0.1</v>
      </c>
      <c r="J11" s="25">
        <v>-4</v>
      </c>
      <c r="K11" s="25" t="s">
        <v>157</v>
      </c>
      <c r="L11" s="25" t="s">
        <v>157</v>
      </c>
      <c r="M11" s="25">
        <v>1.5</v>
      </c>
      <c r="N11" s="25">
        <v>-3.9</v>
      </c>
      <c r="O11" s="25"/>
      <c r="P11" s="25" t="s">
        <v>157</v>
      </c>
      <c r="Q11" s="25">
        <v>-1.2</v>
      </c>
      <c r="R11" s="25" t="s">
        <v>157</v>
      </c>
      <c r="S11" s="25">
        <v>0.7</v>
      </c>
      <c r="T11" s="25">
        <v>3.6</v>
      </c>
      <c r="U11" s="25">
        <v>-1.2</v>
      </c>
      <c r="V11" s="25"/>
      <c r="W11" s="25">
        <v>-2.4</v>
      </c>
      <c r="X11" s="25">
        <v>-2.9</v>
      </c>
      <c r="Y11" s="25">
        <v>-0.7</v>
      </c>
      <c r="Z11" s="25"/>
      <c r="AA11" s="25">
        <v>-3</v>
      </c>
      <c r="AB11" s="25"/>
      <c r="AC11" s="26">
        <v>-2.4</v>
      </c>
    </row>
    <row r="12" spans="1:29" x14ac:dyDescent="0.25">
      <c r="A12" s="9" t="s">
        <v>1</v>
      </c>
      <c r="B12" s="24">
        <v>0.2</v>
      </c>
      <c r="C12" s="25">
        <v>0.7</v>
      </c>
      <c r="D12" s="25">
        <v>0.8</v>
      </c>
      <c r="E12" s="25">
        <v>1</v>
      </c>
      <c r="F12" s="25">
        <v>-4.2</v>
      </c>
      <c r="G12" s="25">
        <v>1.8</v>
      </c>
      <c r="H12" s="25" t="s">
        <v>157</v>
      </c>
      <c r="I12" s="25">
        <v>0.4</v>
      </c>
      <c r="J12" s="25">
        <v>3.2</v>
      </c>
      <c r="K12" s="25" t="s">
        <v>157</v>
      </c>
      <c r="L12" s="25" t="s">
        <v>157</v>
      </c>
      <c r="M12" s="25">
        <v>1.5</v>
      </c>
      <c r="N12" s="25">
        <v>1.5</v>
      </c>
      <c r="O12" s="25"/>
      <c r="P12" s="25" t="s">
        <v>157</v>
      </c>
      <c r="Q12" s="25">
        <v>0.2</v>
      </c>
      <c r="R12" s="25" t="s">
        <v>157</v>
      </c>
      <c r="S12" s="25">
        <v>7.9</v>
      </c>
      <c r="T12" s="25">
        <v>2.2999999999999998</v>
      </c>
      <c r="U12" s="25">
        <v>0.5</v>
      </c>
      <c r="V12" s="25"/>
      <c r="W12" s="25">
        <v>0.2</v>
      </c>
      <c r="X12" s="25">
        <v>0</v>
      </c>
      <c r="Y12" s="25">
        <v>1</v>
      </c>
      <c r="Z12" s="25"/>
      <c r="AA12" s="25">
        <v>1.1000000000000001</v>
      </c>
      <c r="AB12" s="25"/>
      <c r="AC12" s="26">
        <v>0.7</v>
      </c>
    </row>
    <row r="13" spans="1:29" x14ac:dyDescent="0.25">
      <c r="A13" s="9" t="s">
        <v>0</v>
      </c>
      <c r="B13" s="24">
        <v>0.6</v>
      </c>
      <c r="C13" s="25">
        <v>0.2</v>
      </c>
      <c r="D13" s="25">
        <v>0.2</v>
      </c>
      <c r="E13" s="25">
        <v>0.2</v>
      </c>
      <c r="F13" s="25">
        <v>-0.3</v>
      </c>
      <c r="G13" s="25">
        <v>0.8</v>
      </c>
      <c r="H13" s="25" t="s">
        <v>157</v>
      </c>
      <c r="I13" s="25">
        <v>0.4</v>
      </c>
      <c r="J13" s="25">
        <v>0</v>
      </c>
      <c r="K13" s="25" t="s">
        <v>157</v>
      </c>
      <c r="L13" s="25" t="s">
        <v>157</v>
      </c>
      <c r="M13" s="25">
        <v>3</v>
      </c>
      <c r="N13" s="25">
        <v>0.6</v>
      </c>
      <c r="O13" s="25"/>
      <c r="P13" s="25" t="s">
        <v>157</v>
      </c>
      <c r="Q13" s="25">
        <v>0.8</v>
      </c>
      <c r="R13" s="25" t="s">
        <v>157</v>
      </c>
      <c r="S13" s="25">
        <v>11.4</v>
      </c>
      <c r="T13" s="25">
        <v>7.4</v>
      </c>
      <c r="U13" s="25">
        <v>1.3</v>
      </c>
      <c r="V13" s="25"/>
      <c r="W13" s="25">
        <v>0.2</v>
      </c>
      <c r="X13" s="25">
        <v>0.2</v>
      </c>
      <c r="Y13" s="25">
        <v>0.2</v>
      </c>
      <c r="Z13" s="25"/>
      <c r="AA13" s="25">
        <v>0.5</v>
      </c>
      <c r="AB13" s="25"/>
      <c r="AC13" s="26">
        <v>0.7</v>
      </c>
    </row>
    <row r="14" spans="1:29" x14ac:dyDescent="0.25">
      <c r="A14" s="9" t="s">
        <v>12</v>
      </c>
      <c r="B14" s="24">
        <v>1.6</v>
      </c>
      <c r="C14" s="25">
        <v>0.7</v>
      </c>
      <c r="D14" s="25">
        <v>0.6</v>
      </c>
      <c r="E14" s="25">
        <v>0.7</v>
      </c>
      <c r="F14" s="25">
        <v>3.4</v>
      </c>
      <c r="G14" s="25">
        <v>4.4000000000000004</v>
      </c>
      <c r="H14" s="25" t="s">
        <v>157</v>
      </c>
      <c r="I14" s="25">
        <v>0.8</v>
      </c>
      <c r="J14" s="25">
        <v>-3.4</v>
      </c>
      <c r="K14" s="25" t="s">
        <v>157</v>
      </c>
      <c r="L14" s="25" t="s">
        <v>157</v>
      </c>
      <c r="M14" s="25">
        <v>1.5</v>
      </c>
      <c r="N14" s="25">
        <v>0.5</v>
      </c>
      <c r="O14" s="25"/>
      <c r="P14" s="25" t="s">
        <v>157</v>
      </c>
      <c r="Q14" s="25">
        <v>2.2999999999999998</v>
      </c>
      <c r="R14" s="25" t="s">
        <v>157</v>
      </c>
      <c r="S14" s="25">
        <v>-6.7</v>
      </c>
      <c r="T14" s="25">
        <v>0.3</v>
      </c>
      <c r="U14" s="25">
        <v>1.8</v>
      </c>
      <c r="V14" s="25"/>
      <c r="W14" s="25">
        <v>1.4</v>
      </c>
      <c r="X14" s="25">
        <v>1.9</v>
      </c>
      <c r="Y14" s="25">
        <v>0</v>
      </c>
      <c r="Z14" s="25"/>
      <c r="AA14" s="25">
        <v>2.6</v>
      </c>
      <c r="AB14" s="25"/>
      <c r="AC14" s="26">
        <v>1.4</v>
      </c>
    </row>
    <row r="15" spans="1:29" x14ac:dyDescent="0.25">
      <c r="A15" s="9" t="s">
        <v>2</v>
      </c>
      <c r="B15" s="24">
        <v>0.1</v>
      </c>
      <c r="C15" s="25">
        <v>0</v>
      </c>
      <c r="D15" s="25">
        <v>-0.1</v>
      </c>
      <c r="E15" s="25">
        <v>-0.1</v>
      </c>
      <c r="F15" s="25">
        <v>1.3</v>
      </c>
      <c r="G15" s="25">
        <v>-0.3</v>
      </c>
      <c r="H15" s="25" t="s">
        <v>157</v>
      </c>
      <c r="I15" s="25">
        <v>-0.1</v>
      </c>
      <c r="J15" s="25">
        <v>-1.8</v>
      </c>
      <c r="K15" s="25" t="s">
        <v>157</v>
      </c>
      <c r="L15" s="25" t="s">
        <v>157</v>
      </c>
      <c r="M15" s="25">
        <v>-3.3</v>
      </c>
      <c r="N15" s="25">
        <v>-1.9</v>
      </c>
      <c r="O15" s="25"/>
      <c r="P15" s="25" t="s">
        <v>157</v>
      </c>
      <c r="Q15" s="25">
        <v>0.3</v>
      </c>
      <c r="R15" s="25" t="s">
        <v>157</v>
      </c>
      <c r="S15" s="25">
        <v>4.5</v>
      </c>
      <c r="T15" s="25">
        <v>1.3</v>
      </c>
      <c r="U15" s="25">
        <v>0.5</v>
      </c>
      <c r="V15" s="25"/>
      <c r="W15" s="25">
        <v>0.3</v>
      </c>
      <c r="X15" s="25">
        <v>0.5</v>
      </c>
      <c r="Y15" s="25">
        <v>-0.6</v>
      </c>
      <c r="Z15" s="25"/>
      <c r="AA15" s="25">
        <v>-0.3</v>
      </c>
      <c r="AB15" s="25"/>
      <c r="AC15" s="26">
        <v>-0.3</v>
      </c>
    </row>
    <row r="16" spans="1:29" x14ac:dyDescent="0.25">
      <c r="A16" s="9" t="s">
        <v>1</v>
      </c>
      <c r="B16" s="24">
        <v>0.1</v>
      </c>
      <c r="C16" s="25">
        <v>0.4</v>
      </c>
      <c r="D16" s="25">
        <v>0.3</v>
      </c>
      <c r="E16" s="25">
        <v>0.3</v>
      </c>
      <c r="F16" s="25">
        <v>0.2</v>
      </c>
      <c r="G16" s="25">
        <v>0.6</v>
      </c>
      <c r="H16" s="25" t="s">
        <v>157</v>
      </c>
      <c r="I16" s="25">
        <v>0.6</v>
      </c>
      <c r="J16" s="25">
        <v>0</v>
      </c>
      <c r="K16" s="25" t="s">
        <v>157</v>
      </c>
      <c r="L16" s="25" t="s">
        <v>157</v>
      </c>
      <c r="M16" s="25">
        <v>2.5</v>
      </c>
      <c r="N16" s="25">
        <v>2.7</v>
      </c>
      <c r="O16" s="25"/>
      <c r="P16" s="25" t="s">
        <v>157</v>
      </c>
      <c r="Q16" s="25">
        <v>0.3</v>
      </c>
      <c r="R16" s="25" t="s">
        <v>157</v>
      </c>
      <c r="S16" s="25">
        <v>0.9</v>
      </c>
      <c r="T16" s="25">
        <v>7.4</v>
      </c>
      <c r="U16" s="25">
        <v>0.2</v>
      </c>
      <c r="V16" s="25"/>
      <c r="W16" s="25">
        <v>0.2</v>
      </c>
      <c r="X16" s="25">
        <v>0.2</v>
      </c>
      <c r="Y16" s="25">
        <v>0.5</v>
      </c>
      <c r="Z16" s="25"/>
      <c r="AA16" s="25">
        <v>0.4</v>
      </c>
      <c r="AB16" s="25"/>
      <c r="AC16" s="26">
        <v>0.3</v>
      </c>
    </row>
    <row r="17" spans="1:29" x14ac:dyDescent="0.25">
      <c r="A17" s="9" t="s">
        <v>0</v>
      </c>
      <c r="B17" s="24">
        <v>-0.2</v>
      </c>
      <c r="C17" s="25">
        <v>-0.6</v>
      </c>
      <c r="D17" s="25">
        <v>-0.6</v>
      </c>
      <c r="E17" s="25">
        <v>-0.8</v>
      </c>
      <c r="F17" s="25">
        <v>-0.4</v>
      </c>
      <c r="G17" s="25">
        <v>0.2</v>
      </c>
      <c r="H17" s="25" t="s">
        <v>157</v>
      </c>
      <c r="I17" s="25">
        <v>0.7</v>
      </c>
      <c r="J17" s="25">
        <v>2.1</v>
      </c>
      <c r="K17" s="25" t="s">
        <v>157</v>
      </c>
      <c r="L17" s="25" t="s">
        <v>157</v>
      </c>
      <c r="M17" s="25">
        <v>-1.1000000000000001</v>
      </c>
      <c r="N17" s="25">
        <v>-0.4</v>
      </c>
      <c r="O17" s="25"/>
      <c r="P17" s="25" t="s">
        <v>157</v>
      </c>
      <c r="Q17" s="25">
        <v>0</v>
      </c>
      <c r="R17" s="25" t="s">
        <v>157</v>
      </c>
      <c r="S17" s="25">
        <v>3.9</v>
      </c>
      <c r="T17" s="25">
        <v>2.9</v>
      </c>
      <c r="U17" s="25">
        <v>0.2</v>
      </c>
      <c r="V17" s="25"/>
      <c r="W17" s="25">
        <v>-0.1</v>
      </c>
      <c r="X17" s="25">
        <v>-0.4</v>
      </c>
      <c r="Y17" s="25">
        <v>1</v>
      </c>
      <c r="Z17" s="25"/>
      <c r="AA17" s="25">
        <v>0.5</v>
      </c>
      <c r="AB17" s="25"/>
      <c r="AC17" s="26">
        <v>-0.2</v>
      </c>
    </row>
    <row r="18" spans="1:29" x14ac:dyDescent="0.25">
      <c r="A18" s="9" t="s">
        <v>11</v>
      </c>
      <c r="B18" s="24">
        <v>0.9</v>
      </c>
      <c r="C18" s="25">
        <v>0.1</v>
      </c>
      <c r="D18" s="25">
        <v>0.1</v>
      </c>
      <c r="E18" s="25">
        <v>0</v>
      </c>
      <c r="F18" s="25">
        <v>-1.1000000000000001</v>
      </c>
      <c r="G18" s="25">
        <v>-0.4</v>
      </c>
      <c r="H18" s="25" t="s">
        <v>157</v>
      </c>
      <c r="I18" s="25">
        <v>1.4</v>
      </c>
      <c r="J18" s="25">
        <v>3.3</v>
      </c>
      <c r="K18" s="25" t="s">
        <v>157</v>
      </c>
      <c r="L18" s="25" t="s">
        <v>157</v>
      </c>
      <c r="M18" s="25">
        <v>0.8</v>
      </c>
      <c r="N18" s="25">
        <v>-1.4</v>
      </c>
      <c r="O18" s="25"/>
      <c r="P18" s="25" t="s">
        <v>157</v>
      </c>
      <c r="Q18" s="25">
        <v>1.5</v>
      </c>
      <c r="R18" s="25" t="s">
        <v>157</v>
      </c>
      <c r="S18" s="25">
        <v>-6</v>
      </c>
      <c r="T18" s="25">
        <v>-2.1</v>
      </c>
      <c r="U18" s="25">
        <v>1.2</v>
      </c>
      <c r="V18" s="25"/>
      <c r="W18" s="25">
        <v>0.5</v>
      </c>
      <c r="X18" s="25">
        <v>0.1</v>
      </c>
      <c r="Y18" s="25">
        <v>1.8</v>
      </c>
      <c r="Z18" s="25"/>
      <c r="AA18" s="25">
        <v>0.2</v>
      </c>
      <c r="AB18" s="25"/>
      <c r="AC18" s="26">
        <v>0.8</v>
      </c>
    </row>
    <row r="19" spans="1:29" x14ac:dyDescent="0.25">
      <c r="A19" s="9" t="s">
        <v>2</v>
      </c>
      <c r="B19" s="24">
        <v>-0.3</v>
      </c>
      <c r="C19" s="25">
        <v>-0.7</v>
      </c>
      <c r="D19" s="25">
        <v>-0.8</v>
      </c>
      <c r="E19" s="25">
        <v>-1</v>
      </c>
      <c r="F19" s="25">
        <v>2</v>
      </c>
      <c r="G19" s="25">
        <v>-0.4</v>
      </c>
      <c r="H19" s="25" t="s">
        <v>157</v>
      </c>
      <c r="I19" s="25">
        <v>-0.9</v>
      </c>
      <c r="J19" s="25">
        <v>-3.4</v>
      </c>
      <c r="K19" s="25" t="s">
        <v>157</v>
      </c>
      <c r="L19" s="25" t="s">
        <v>157</v>
      </c>
      <c r="M19" s="25">
        <v>-0.6</v>
      </c>
      <c r="N19" s="25">
        <v>-1.1000000000000001</v>
      </c>
      <c r="O19" s="25"/>
      <c r="P19" s="25" t="s">
        <v>157</v>
      </c>
      <c r="Q19" s="25">
        <v>-0.3</v>
      </c>
      <c r="R19" s="25" t="s">
        <v>157</v>
      </c>
      <c r="S19" s="25">
        <v>-2.4</v>
      </c>
      <c r="T19" s="25">
        <v>5.9</v>
      </c>
      <c r="U19" s="25">
        <v>-0.5</v>
      </c>
      <c r="V19" s="25"/>
      <c r="W19" s="25">
        <v>-0.4</v>
      </c>
      <c r="X19" s="25">
        <v>0</v>
      </c>
      <c r="Y19" s="25">
        <v>-1.6</v>
      </c>
      <c r="Z19" s="25"/>
      <c r="AA19" s="25">
        <v>-0.6</v>
      </c>
      <c r="AB19" s="25"/>
      <c r="AC19" s="26">
        <v>-0.6</v>
      </c>
    </row>
    <row r="20" spans="1:29" x14ac:dyDescent="0.25">
      <c r="A20" s="9" t="s">
        <v>1</v>
      </c>
      <c r="B20" s="24">
        <v>0.2</v>
      </c>
      <c r="C20" s="25">
        <v>0.5</v>
      </c>
      <c r="D20" s="25">
        <v>0.4</v>
      </c>
      <c r="E20" s="25">
        <v>0.4</v>
      </c>
      <c r="F20" s="25">
        <v>1.2</v>
      </c>
      <c r="G20" s="25">
        <v>0.4</v>
      </c>
      <c r="H20" s="25" t="s">
        <v>157</v>
      </c>
      <c r="I20" s="25">
        <v>0.3</v>
      </c>
      <c r="J20" s="25">
        <v>0</v>
      </c>
      <c r="K20" s="25" t="s">
        <v>157</v>
      </c>
      <c r="L20" s="25" t="s">
        <v>157</v>
      </c>
      <c r="M20" s="25">
        <v>2.2000000000000002</v>
      </c>
      <c r="N20" s="25">
        <v>0.4</v>
      </c>
      <c r="O20" s="25"/>
      <c r="P20" s="25" t="s">
        <v>157</v>
      </c>
      <c r="Q20" s="25">
        <v>0.2</v>
      </c>
      <c r="R20" s="25" t="s">
        <v>157</v>
      </c>
      <c r="S20" s="25">
        <v>-1.4</v>
      </c>
      <c r="T20" s="25">
        <v>3.1</v>
      </c>
      <c r="U20" s="25">
        <v>0</v>
      </c>
      <c r="V20" s="25"/>
      <c r="W20" s="25">
        <v>-0.1</v>
      </c>
      <c r="X20" s="25">
        <v>-0.2</v>
      </c>
      <c r="Y20" s="25">
        <v>0.2</v>
      </c>
      <c r="Z20" s="25"/>
      <c r="AA20" s="25">
        <v>0.5</v>
      </c>
      <c r="AB20" s="25"/>
      <c r="AC20" s="26">
        <v>0.7</v>
      </c>
    </row>
    <row r="21" spans="1:29" x14ac:dyDescent="0.25">
      <c r="A21" s="9" t="s">
        <v>0</v>
      </c>
      <c r="B21" s="24">
        <v>0</v>
      </c>
      <c r="C21" s="25">
        <v>0.2</v>
      </c>
      <c r="D21" s="25">
        <v>0.1</v>
      </c>
      <c r="E21" s="25">
        <v>0.1</v>
      </c>
      <c r="F21" s="25">
        <v>0.4</v>
      </c>
      <c r="G21" s="25">
        <v>0.8</v>
      </c>
      <c r="H21" s="25" t="s">
        <v>157</v>
      </c>
      <c r="I21" s="25">
        <v>0.1</v>
      </c>
      <c r="J21" s="25">
        <v>0</v>
      </c>
      <c r="K21" s="25" t="s">
        <v>157</v>
      </c>
      <c r="L21" s="25" t="s">
        <v>157</v>
      </c>
      <c r="M21" s="25">
        <v>2.2000000000000002</v>
      </c>
      <c r="N21" s="25">
        <v>1.5</v>
      </c>
      <c r="O21" s="25"/>
      <c r="P21" s="25" t="s">
        <v>157</v>
      </c>
      <c r="Q21" s="25">
        <v>-0.2</v>
      </c>
      <c r="R21" s="25" t="s">
        <v>157</v>
      </c>
      <c r="S21" s="25">
        <v>0.6</v>
      </c>
      <c r="T21" s="25">
        <v>0</v>
      </c>
      <c r="U21" s="25">
        <v>-0.2</v>
      </c>
      <c r="V21" s="25"/>
      <c r="W21" s="25">
        <v>-0.1</v>
      </c>
      <c r="X21" s="25">
        <v>-0.2</v>
      </c>
      <c r="Y21" s="25">
        <v>0</v>
      </c>
      <c r="Z21" s="25"/>
      <c r="AA21" s="25">
        <v>0.6</v>
      </c>
      <c r="AB21" s="25"/>
      <c r="AC21" s="26">
        <v>0.4</v>
      </c>
    </row>
    <row r="22" spans="1:29" x14ac:dyDescent="0.25">
      <c r="A22" s="9" t="s">
        <v>10</v>
      </c>
      <c r="B22" s="24">
        <v>0.7</v>
      </c>
      <c r="C22" s="25">
        <v>0.3</v>
      </c>
      <c r="D22" s="25">
        <v>0.3</v>
      </c>
      <c r="E22" s="25">
        <v>0.3</v>
      </c>
      <c r="F22" s="25">
        <v>-1.6</v>
      </c>
      <c r="G22" s="25">
        <v>0.6</v>
      </c>
      <c r="H22" s="25" t="s">
        <v>157</v>
      </c>
      <c r="I22" s="25">
        <v>0.3</v>
      </c>
      <c r="J22" s="25">
        <v>0.8</v>
      </c>
      <c r="K22" s="25" t="s">
        <v>157</v>
      </c>
      <c r="L22" s="25" t="s">
        <v>157</v>
      </c>
      <c r="M22" s="25">
        <v>2.4</v>
      </c>
      <c r="N22" s="25">
        <v>1</v>
      </c>
      <c r="O22" s="25"/>
      <c r="P22" s="25" t="s">
        <v>157</v>
      </c>
      <c r="Q22" s="25">
        <v>0.3</v>
      </c>
      <c r="R22" s="25" t="s">
        <v>157</v>
      </c>
      <c r="S22" s="25">
        <v>10</v>
      </c>
      <c r="T22" s="25">
        <v>3.9</v>
      </c>
      <c r="U22" s="25">
        <v>0.8</v>
      </c>
      <c r="V22" s="25"/>
      <c r="W22" s="25">
        <v>0.5</v>
      </c>
      <c r="X22" s="25">
        <v>0.5</v>
      </c>
      <c r="Y22" s="25">
        <v>0.4</v>
      </c>
      <c r="Z22" s="25"/>
      <c r="AA22" s="25">
        <v>0.3</v>
      </c>
      <c r="AB22" s="25"/>
      <c r="AC22" s="26">
        <v>0.5</v>
      </c>
    </row>
    <row r="23" spans="1:29" x14ac:dyDescent="0.25">
      <c r="A23" s="9" t="s">
        <v>2</v>
      </c>
      <c r="B23" s="24">
        <v>0.3</v>
      </c>
      <c r="C23" s="25">
        <v>0.6</v>
      </c>
      <c r="D23" s="25">
        <v>0.6</v>
      </c>
      <c r="E23" s="25">
        <v>0.7</v>
      </c>
      <c r="F23" s="25">
        <v>1.1000000000000001</v>
      </c>
      <c r="G23" s="25">
        <v>0.6</v>
      </c>
      <c r="H23" s="25" t="s">
        <v>157</v>
      </c>
      <c r="I23" s="25">
        <v>-0.3</v>
      </c>
      <c r="J23" s="25">
        <v>1.1000000000000001</v>
      </c>
      <c r="K23" s="25" t="s">
        <v>157</v>
      </c>
      <c r="L23" s="25" t="s">
        <v>157</v>
      </c>
      <c r="M23" s="25">
        <v>0</v>
      </c>
      <c r="N23" s="25">
        <v>1.1000000000000001</v>
      </c>
      <c r="O23" s="25"/>
      <c r="P23" s="25" t="s">
        <v>157</v>
      </c>
      <c r="Q23" s="25">
        <v>0.3</v>
      </c>
      <c r="R23" s="25" t="s">
        <v>157</v>
      </c>
      <c r="S23" s="25">
        <v>-3.6</v>
      </c>
      <c r="T23" s="25">
        <v>1.6</v>
      </c>
      <c r="U23" s="25">
        <v>0</v>
      </c>
      <c r="V23" s="25"/>
      <c r="W23" s="25">
        <v>0.5</v>
      </c>
      <c r="X23" s="25">
        <v>0.6</v>
      </c>
      <c r="Y23" s="25">
        <v>0.2</v>
      </c>
      <c r="Z23" s="25"/>
      <c r="AA23" s="25">
        <v>0.8</v>
      </c>
      <c r="AB23" s="25"/>
      <c r="AC23" s="26">
        <v>0.3</v>
      </c>
    </row>
    <row r="24" spans="1:29" x14ac:dyDescent="0.25">
      <c r="A24" s="9" t="s">
        <v>1</v>
      </c>
      <c r="B24" s="24">
        <v>1.1000000000000001</v>
      </c>
      <c r="C24" s="25">
        <v>-0.3</v>
      </c>
      <c r="D24" s="25">
        <v>-0.4</v>
      </c>
      <c r="E24" s="25">
        <v>-0.4</v>
      </c>
      <c r="F24" s="25">
        <v>-0.7</v>
      </c>
      <c r="G24" s="25">
        <v>1.5</v>
      </c>
      <c r="H24" s="25" t="s">
        <v>157</v>
      </c>
      <c r="I24" s="25">
        <v>0.5</v>
      </c>
      <c r="J24" s="25">
        <v>-1.8</v>
      </c>
      <c r="K24" s="25" t="s">
        <v>157</v>
      </c>
      <c r="L24" s="25" t="s">
        <v>157</v>
      </c>
      <c r="M24" s="25">
        <v>2.5</v>
      </c>
      <c r="N24" s="25">
        <v>-0.8</v>
      </c>
      <c r="O24" s="25"/>
      <c r="P24" s="25" t="s">
        <v>157</v>
      </c>
      <c r="Q24" s="25">
        <v>1.3</v>
      </c>
      <c r="R24" s="25" t="s">
        <v>157</v>
      </c>
      <c r="S24" s="25">
        <v>3.7</v>
      </c>
      <c r="T24" s="25">
        <v>-2.5</v>
      </c>
      <c r="U24" s="25">
        <v>1.5</v>
      </c>
      <c r="V24" s="25"/>
      <c r="W24" s="25">
        <v>0.6</v>
      </c>
      <c r="X24" s="25">
        <v>0.8</v>
      </c>
      <c r="Y24" s="25">
        <v>0</v>
      </c>
      <c r="Z24" s="25"/>
      <c r="AA24" s="25">
        <v>0.5</v>
      </c>
      <c r="AB24" s="25"/>
      <c r="AC24" s="26">
        <v>0.6</v>
      </c>
    </row>
    <row r="25" spans="1:29" x14ac:dyDescent="0.25">
      <c r="A25" s="9" t="s">
        <v>0</v>
      </c>
      <c r="B25" s="24">
        <v>0.2</v>
      </c>
      <c r="C25" s="25">
        <v>0.4</v>
      </c>
      <c r="D25" s="25">
        <v>0.4</v>
      </c>
      <c r="E25" s="25">
        <v>0.5</v>
      </c>
      <c r="F25" s="25">
        <v>-2</v>
      </c>
      <c r="G25" s="25">
        <v>0.7</v>
      </c>
      <c r="H25" s="25" t="s">
        <v>157</v>
      </c>
      <c r="I25" s="25">
        <v>0</v>
      </c>
      <c r="J25" s="25">
        <v>0.7</v>
      </c>
      <c r="K25" s="25" t="s">
        <v>157</v>
      </c>
      <c r="L25" s="25" t="s">
        <v>157</v>
      </c>
      <c r="M25" s="25">
        <v>1.1000000000000001</v>
      </c>
      <c r="N25" s="25">
        <v>2.9</v>
      </c>
      <c r="O25" s="25"/>
      <c r="P25" s="25" t="s">
        <v>157</v>
      </c>
      <c r="Q25" s="25">
        <v>-0.1</v>
      </c>
      <c r="R25" s="25" t="s">
        <v>157</v>
      </c>
      <c r="S25" s="25">
        <v>0.1</v>
      </c>
      <c r="T25" s="25">
        <v>6.4</v>
      </c>
      <c r="U25" s="25">
        <v>-0.2</v>
      </c>
      <c r="V25" s="25"/>
      <c r="W25" s="25">
        <v>0.4</v>
      </c>
      <c r="X25" s="25">
        <v>0.5</v>
      </c>
      <c r="Y25" s="25">
        <v>0.1</v>
      </c>
      <c r="Z25" s="25"/>
      <c r="AA25" s="25">
        <v>0.2</v>
      </c>
      <c r="AB25" s="25"/>
      <c r="AC25" s="26">
        <v>0</v>
      </c>
    </row>
    <row r="26" spans="1:29" x14ac:dyDescent="0.25">
      <c r="A26" s="9" t="s">
        <v>9</v>
      </c>
      <c r="B26" s="24">
        <v>-0.2</v>
      </c>
      <c r="C26" s="25">
        <v>-0.3</v>
      </c>
      <c r="D26" s="25">
        <v>-0.3</v>
      </c>
      <c r="E26" s="25">
        <v>-0.4</v>
      </c>
      <c r="F26" s="25">
        <v>-2.7</v>
      </c>
      <c r="G26" s="25">
        <v>0.6</v>
      </c>
      <c r="H26" s="25" t="s">
        <v>157</v>
      </c>
      <c r="I26" s="25">
        <v>0.8</v>
      </c>
      <c r="J26" s="25">
        <v>0.8</v>
      </c>
      <c r="K26" s="25" t="s">
        <v>157</v>
      </c>
      <c r="L26" s="25" t="s">
        <v>157</v>
      </c>
      <c r="M26" s="25">
        <v>1.7</v>
      </c>
      <c r="N26" s="25">
        <v>0.6</v>
      </c>
      <c r="O26" s="25"/>
      <c r="P26" s="25" t="s">
        <v>157</v>
      </c>
      <c r="Q26" s="25">
        <v>-0.3</v>
      </c>
      <c r="R26" s="25" t="s">
        <v>157</v>
      </c>
      <c r="S26" s="25">
        <v>1.6</v>
      </c>
      <c r="T26" s="25">
        <v>8.6999999999999993</v>
      </c>
      <c r="U26" s="25">
        <v>-0.4</v>
      </c>
      <c r="V26" s="25"/>
      <c r="W26" s="25">
        <v>-0.4</v>
      </c>
      <c r="X26" s="25">
        <v>-0.7</v>
      </c>
      <c r="Y26" s="25">
        <v>0.8</v>
      </c>
      <c r="Z26" s="25"/>
      <c r="AA26" s="25">
        <v>0.1</v>
      </c>
      <c r="AB26" s="25"/>
      <c r="AC26" s="26">
        <v>0.2</v>
      </c>
    </row>
    <row r="27" spans="1:29" x14ac:dyDescent="0.25">
      <c r="A27" s="9" t="s">
        <v>2</v>
      </c>
      <c r="B27" s="24">
        <v>0.6</v>
      </c>
      <c r="C27" s="25">
        <v>0.1</v>
      </c>
      <c r="D27" s="25">
        <v>0.1</v>
      </c>
      <c r="E27" s="25">
        <v>0.1</v>
      </c>
      <c r="F27" s="25">
        <v>-2.7</v>
      </c>
      <c r="G27" s="25">
        <v>2.7</v>
      </c>
      <c r="H27" s="25" t="s">
        <v>157</v>
      </c>
      <c r="I27" s="25">
        <v>-0.1</v>
      </c>
      <c r="J27" s="25">
        <v>1.5</v>
      </c>
      <c r="K27" s="25" t="s">
        <v>157</v>
      </c>
      <c r="L27" s="25" t="s">
        <v>157</v>
      </c>
      <c r="M27" s="25">
        <v>0.8</v>
      </c>
      <c r="N27" s="25">
        <v>0.2</v>
      </c>
      <c r="O27" s="25"/>
      <c r="P27" s="25" t="s">
        <v>157</v>
      </c>
      <c r="Q27" s="25">
        <v>0.3</v>
      </c>
      <c r="R27" s="25" t="s">
        <v>157</v>
      </c>
      <c r="S27" s="25">
        <v>4.3</v>
      </c>
      <c r="T27" s="25">
        <v>-1.4</v>
      </c>
      <c r="U27" s="25">
        <v>0.5</v>
      </c>
      <c r="V27" s="25"/>
      <c r="W27" s="25">
        <v>0.5</v>
      </c>
      <c r="X27" s="25">
        <v>0.6</v>
      </c>
      <c r="Y27" s="25">
        <v>0.3</v>
      </c>
      <c r="Z27" s="25"/>
      <c r="AA27" s="25">
        <v>1.6</v>
      </c>
      <c r="AB27" s="25"/>
      <c r="AC27" s="26">
        <v>0.6</v>
      </c>
    </row>
    <row r="28" spans="1:29" x14ac:dyDescent="0.25">
      <c r="A28" s="9" t="s">
        <v>1</v>
      </c>
      <c r="B28" s="24">
        <v>-0.5</v>
      </c>
      <c r="C28" s="25">
        <v>0.2</v>
      </c>
      <c r="D28" s="25">
        <v>0.2</v>
      </c>
      <c r="E28" s="25">
        <v>0.2</v>
      </c>
      <c r="F28" s="25">
        <v>0.2</v>
      </c>
      <c r="G28" s="25">
        <v>-2.7</v>
      </c>
      <c r="H28" s="25" t="s">
        <v>157</v>
      </c>
      <c r="I28" s="25">
        <v>0</v>
      </c>
      <c r="J28" s="25">
        <v>-0.5</v>
      </c>
      <c r="K28" s="25" t="s">
        <v>157</v>
      </c>
      <c r="L28" s="25" t="s">
        <v>157</v>
      </c>
      <c r="M28" s="25">
        <v>-1.4</v>
      </c>
      <c r="N28" s="25">
        <v>-0.6</v>
      </c>
      <c r="O28" s="25"/>
      <c r="P28" s="25" t="s">
        <v>157</v>
      </c>
      <c r="Q28" s="25">
        <v>-0.7</v>
      </c>
      <c r="R28" s="25" t="s">
        <v>157</v>
      </c>
      <c r="S28" s="25">
        <v>-0.1</v>
      </c>
      <c r="T28" s="25">
        <v>0.9</v>
      </c>
      <c r="U28" s="25">
        <v>-0.7</v>
      </c>
      <c r="V28" s="25"/>
      <c r="W28" s="25">
        <v>-0.3</v>
      </c>
      <c r="X28" s="25">
        <v>-0.4</v>
      </c>
      <c r="Y28" s="25">
        <v>-0.1</v>
      </c>
      <c r="Z28" s="25"/>
      <c r="AA28" s="25">
        <v>-1.9</v>
      </c>
      <c r="AB28" s="25"/>
      <c r="AC28" s="26">
        <v>-0.6</v>
      </c>
    </row>
    <row r="29" spans="1:29" x14ac:dyDescent="0.25">
      <c r="A29" s="9" t="s">
        <v>0</v>
      </c>
      <c r="B29" s="24">
        <v>0.1</v>
      </c>
      <c r="C29" s="25">
        <v>0.1</v>
      </c>
      <c r="D29" s="25">
        <v>0</v>
      </c>
      <c r="E29" s="25">
        <v>0</v>
      </c>
      <c r="F29" s="25">
        <v>1.1000000000000001</v>
      </c>
      <c r="G29" s="25">
        <v>2.2999999999999998</v>
      </c>
      <c r="H29" s="25" t="s">
        <v>157</v>
      </c>
      <c r="I29" s="25">
        <v>0.8</v>
      </c>
      <c r="J29" s="25">
        <v>-1.2</v>
      </c>
      <c r="K29" s="25" t="s">
        <v>157</v>
      </c>
      <c r="L29" s="25" t="s">
        <v>157</v>
      </c>
      <c r="M29" s="25">
        <v>0.3</v>
      </c>
      <c r="N29" s="25">
        <v>4.9000000000000004</v>
      </c>
      <c r="O29" s="25"/>
      <c r="P29" s="25" t="s">
        <v>157</v>
      </c>
      <c r="Q29" s="25">
        <v>0</v>
      </c>
      <c r="R29" s="25" t="s">
        <v>157</v>
      </c>
      <c r="S29" s="25">
        <v>3.1</v>
      </c>
      <c r="T29" s="25">
        <v>3.7</v>
      </c>
      <c r="U29" s="25">
        <v>0.1</v>
      </c>
      <c r="V29" s="25"/>
      <c r="W29" s="25">
        <v>0.9</v>
      </c>
      <c r="X29" s="25">
        <v>1</v>
      </c>
      <c r="Y29" s="25">
        <v>0.3</v>
      </c>
      <c r="Z29" s="25"/>
      <c r="AA29" s="25">
        <v>1.4</v>
      </c>
      <c r="AB29" s="25"/>
      <c r="AC29" s="26">
        <v>-0.2</v>
      </c>
    </row>
    <row r="30" spans="1:29" x14ac:dyDescent="0.25">
      <c r="A30" s="9" t="s">
        <v>8</v>
      </c>
      <c r="B30" s="24">
        <v>0.1</v>
      </c>
      <c r="C30" s="25">
        <v>-0.4</v>
      </c>
      <c r="D30" s="25">
        <v>-0.5</v>
      </c>
      <c r="E30" s="25">
        <v>-0.6</v>
      </c>
      <c r="F30" s="25">
        <v>2.9</v>
      </c>
      <c r="G30" s="25">
        <v>0.6</v>
      </c>
      <c r="H30" s="25" t="s">
        <v>157</v>
      </c>
      <c r="I30" s="25">
        <v>0.3</v>
      </c>
      <c r="J30" s="25">
        <v>2.2999999999999998</v>
      </c>
      <c r="K30" s="25" t="s">
        <v>157</v>
      </c>
      <c r="L30" s="25" t="s">
        <v>157</v>
      </c>
      <c r="M30" s="25">
        <v>-1.1000000000000001</v>
      </c>
      <c r="N30" s="25">
        <v>-3.5</v>
      </c>
      <c r="O30" s="25"/>
      <c r="P30" s="25" t="s">
        <v>157</v>
      </c>
      <c r="Q30" s="25">
        <v>0.6</v>
      </c>
      <c r="R30" s="25" t="s">
        <v>157</v>
      </c>
      <c r="S30" s="25">
        <v>-2.2999999999999998</v>
      </c>
      <c r="T30" s="25">
        <v>-3.1</v>
      </c>
      <c r="U30" s="25">
        <v>0.5</v>
      </c>
      <c r="V30" s="25"/>
      <c r="W30" s="25">
        <v>-0.3</v>
      </c>
      <c r="X30" s="25">
        <v>-0.6</v>
      </c>
      <c r="Y30" s="25">
        <v>0.6</v>
      </c>
      <c r="Z30" s="25"/>
      <c r="AA30" s="25">
        <v>1.2</v>
      </c>
      <c r="AB30" s="25"/>
      <c r="AC30" s="26">
        <v>0.6</v>
      </c>
    </row>
    <row r="31" spans="1:29" x14ac:dyDescent="0.25">
      <c r="A31" s="9" t="s">
        <v>2</v>
      </c>
      <c r="B31" s="24">
        <v>0.4</v>
      </c>
      <c r="C31" s="25">
        <v>0</v>
      </c>
      <c r="D31" s="25">
        <v>-0.1</v>
      </c>
      <c r="E31" s="25">
        <v>-0.2</v>
      </c>
      <c r="F31" s="25">
        <v>1.1000000000000001</v>
      </c>
      <c r="G31" s="25">
        <v>-0.2</v>
      </c>
      <c r="H31" s="25" t="s">
        <v>157</v>
      </c>
      <c r="I31" s="25">
        <v>1.1000000000000001</v>
      </c>
      <c r="J31" s="25">
        <v>2.2000000000000002</v>
      </c>
      <c r="K31" s="25" t="s">
        <v>157</v>
      </c>
      <c r="L31" s="25" t="s">
        <v>157</v>
      </c>
      <c r="M31" s="25">
        <v>0.4</v>
      </c>
      <c r="N31" s="25">
        <v>1.3</v>
      </c>
      <c r="O31" s="25"/>
      <c r="P31" s="25" t="s">
        <v>157</v>
      </c>
      <c r="Q31" s="25">
        <v>0.1</v>
      </c>
      <c r="R31" s="25" t="s">
        <v>157</v>
      </c>
      <c r="S31" s="25">
        <v>1.9</v>
      </c>
      <c r="T31" s="25">
        <v>2.7</v>
      </c>
      <c r="U31" s="25">
        <v>0.1</v>
      </c>
      <c r="V31" s="25"/>
      <c r="W31" s="25">
        <v>0.6</v>
      </c>
      <c r="X31" s="25">
        <v>0.4</v>
      </c>
      <c r="Y31" s="25">
        <v>1.3</v>
      </c>
      <c r="Z31" s="25"/>
      <c r="AA31" s="25">
        <v>0.4</v>
      </c>
      <c r="AB31" s="25"/>
      <c r="AC31" s="26">
        <v>0.1</v>
      </c>
    </row>
    <row r="32" spans="1:29" x14ac:dyDescent="0.25">
      <c r="A32" s="9" t="s">
        <v>1</v>
      </c>
      <c r="B32" s="24">
        <v>0.1</v>
      </c>
      <c r="C32" s="25">
        <v>0.7</v>
      </c>
      <c r="D32" s="25">
        <v>0.7</v>
      </c>
      <c r="E32" s="25">
        <v>0.8</v>
      </c>
      <c r="F32" s="25">
        <v>0.4</v>
      </c>
      <c r="G32" s="25">
        <v>2.2000000000000002</v>
      </c>
      <c r="H32" s="25" t="s">
        <v>157</v>
      </c>
      <c r="I32" s="25">
        <v>0.5</v>
      </c>
      <c r="J32" s="25">
        <v>-0.6</v>
      </c>
      <c r="K32" s="25" t="s">
        <v>157</v>
      </c>
      <c r="L32" s="25" t="s">
        <v>157</v>
      </c>
      <c r="M32" s="25">
        <v>0.5</v>
      </c>
      <c r="N32" s="25">
        <v>2.1</v>
      </c>
      <c r="O32" s="25"/>
      <c r="P32" s="25" t="s">
        <v>157</v>
      </c>
      <c r="Q32" s="25">
        <v>0.2</v>
      </c>
      <c r="R32" s="25" t="s">
        <v>157</v>
      </c>
      <c r="S32" s="25">
        <v>2</v>
      </c>
      <c r="T32" s="25">
        <v>3.3</v>
      </c>
      <c r="U32" s="25">
        <v>0.2</v>
      </c>
      <c r="V32" s="25"/>
      <c r="W32" s="25">
        <v>0.3</v>
      </c>
      <c r="X32" s="25">
        <v>0.4</v>
      </c>
      <c r="Y32" s="25">
        <v>0.2</v>
      </c>
      <c r="Z32" s="25"/>
      <c r="AA32" s="25">
        <v>1.4</v>
      </c>
      <c r="AB32" s="25"/>
      <c r="AC32" s="26">
        <v>0.6</v>
      </c>
    </row>
    <row r="33" spans="1:29" x14ac:dyDescent="0.25">
      <c r="A33" s="9" t="s">
        <v>0</v>
      </c>
      <c r="B33" s="24">
        <v>-2.9</v>
      </c>
      <c r="C33" s="25">
        <v>-3.6</v>
      </c>
      <c r="D33" s="25">
        <v>-3.8</v>
      </c>
      <c r="E33" s="25">
        <v>-4.5999999999999996</v>
      </c>
      <c r="F33" s="25">
        <v>-1.5</v>
      </c>
      <c r="G33" s="25">
        <v>-6.4</v>
      </c>
      <c r="H33" s="25" t="s">
        <v>157</v>
      </c>
      <c r="I33" s="25">
        <v>0.5</v>
      </c>
      <c r="J33" s="25">
        <v>-0.4</v>
      </c>
      <c r="K33" s="25" t="s">
        <v>157</v>
      </c>
      <c r="L33" s="25" t="s">
        <v>157</v>
      </c>
      <c r="M33" s="25">
        <v>-2</v>
      </c>
      <c r="N33" s="25">
        <v>-2.1</v>
      </c>
      <c r="O33" s="25"/>
      <c r="P33" s="25" t="s">
        <v>157</v>
      </c>
      <c r="Q33" s="25">
        <v>-2.7</v>
      </c>
      <c r="R33" s="25" t="s">
        <v>157</v>
      </c>
      <c r="S33" s="25">
        <v>-4.5999999999999996</v>
      </c>
      <c r="T33" s="25">
        <v>-2</v>
      </c>
      <c r="U33" s="25">
        <v>-2.8</v>
      </c>
      <c r="V33" s="25"/>
      <c r="W33" s="25">
        <v>-2.9</v>
      </c>
      <c r="X33" s="25">
        <v>-4</v>
      </c>
      <c r="Y33" s="25">
        <v>0.4</v>
      </c>
      <c r="Z33" s="25"/>
      <c r="AA33" s="25">
        <v>-4.5</v>
      </c>
      <c r="AB33" s="25"/>
      <c r="AC33" s="26">
        <v>-3</v>
      </c>
    </row>
    <row r="34" spans="1:29" x14ac:dyDescent="0.25">
      <c r="A34" s="9" t="s">
        <v>7</v>
      </c>
      <c r="B34" s="24">
        <v>0.4</v>
      </c>
      <c r="C34" s="25">
        <v>0.1</v>
      </c>
      <c r="D34" s="25">
        <v>0</v>
      </c>
      <c r="E34" s="25">
        <v>-0.1</v>
      </c>
      <c r="F34" s="25">
        <v>-4.7</v>
      </c>
      <c r="G34" s="25">
        <v>3.4</v>
      </c>
      <c r="H34" s="25" t="s">
        <v>157</v>
      </c>
      <c r="I34" s="25">
        <v>0.4</v>
      </c>
      <c r="J34" s="25">
        <v>-1</v>
      </c>
      <c r="K34" s="25" t="s">
        <v>157</v>
      </c>
      <c r="L34" s="25" t="s">
        <v>157</v>
      </c>
      <c r="M34" s="25">
        <v>-3.6</v>
      </c>
      <c r="N34" s="25">
        <v>-3.8</v>
      </c>
      <c r="O34" s="25"/>
      <c r="P34" s="25" t="s">
        <v>157</v>
      </c>
      <c r="Q34" s="25">
        <v>0.4</v>
      </c>
      <c r="R34" s="25" t="s">
        <v>157</v>
      </c>
      <c r="S34" s="25">
        <v>-0.8</v>
      </c>
      <c r="T34" s="25">
        <v>-8.6999999999999993</v>
      </c>
      <c r="U34" s="25">
        <v>0.5</v>
      </c>
      <c r="V34" s="25"/>
      <c r="W34" s="25">
        <v>0.3</v>
      </c>
      <c r="X34" s="25">
        <v>0.4</v>
      </c>
      <c r="Y34" s="25">
        <v>0.1</v>
      </c>
      <c r="Z34" s="25"/>
      <c r="AA34" s="25">
        <v>1.3</v>
      </c>
      <c r="AB34" s="25"/>
      <c r="AC34" s="26">
        <v>0.5</v>
      </c>
    </row>
    <row r="35" spans="1:29" x14ac:dyDescent="0.25">
      <c r="A35" s="9" t="s">
        <v>2</v>
      </c>
      <c r="B35" s="24">
        <v>-7.2</v>
      </c>
      <c r="C35" s="25">
        <v>-7.6</v>
      </c>
      <c r="D35" s="25">
        <v>-8</v>
      </c>
      <c r="E35" s="25">
        <v>-9.8000000000000007</v>
      </c>
      <c r="F35" s="25">
        <v>0.8</v>
      </c>
      <c r="G35" s="25">
        <v>-6.8</v>
      </c>
      <c r="H35" s="25" t="s">
        <v>157</v>
      </c>
      <c r="I35" s="25">
        <v>0.1</v>
      </c>
      <c r="J35" s="25">
        <v>7.2</v>
      </c>
      <c r="K35" s="25" t="s">
        <v>157</v>
      </c>
      <c r="L35" s="25" t="s">
        <v>157</v>
      </c>
      <c r="M35" s="25">
        <v>-17.8</v>
      </c>
      <c r="N35" s="25">
        <v>-0.8</v>
      </c>
      <c r="O35" s="25"/>
      <c r="P35" s="25" t="s">
        <v>157</v>
      </c>
      <c r="Q35" s="25">
        <v>-6.4</v>
      </c>
      <c r="R35" s="25" t="s">
        <v>157</v>
      </c>
      <c r="S35" s="25">
        <v>-14.2</v>
      </c>
      <c r="T35" s="25">
        <v>-7.2</v>
      </c>
      <c r="U35" s="25">
        <v>-6.8</v>
      </c>
      <c r="V35" s="25"/>
      <c r="W35" s="25">
        <v>-4.4000000000000004</v>
      </c>
      <c r="X35" s="25">
        <v>-6.4</v>
      </c>
      <c r="Y35" s="25">
        <v>1.6</v>
      </c>
      <c r="Z35" s="25"/>
      <c r="AA35" s="25">
        <v>-3</v>
      </c>
      <c r="AB35" s="25"/>
      <c r="AC35" s="26">
        <v>-7.6</v>
      </c>
    </row>
    <row r="36" spans="1:29" x14ac:dyDescent="0.25">
      <c r="A36" s="9" t="s">
        <v>1</v>
      </c>
      <c r="B36" s="24">
        <v>5</v>
      </c>
      <c r="C36" s="25">
        <v>5.3</v>
      </c>
      <c r="D36" s="25">
        <v>5.3</v>
      </c>
      <c r="E36" s="25">
        <v>6.5</v>
      </c>
      <c r="F36" s="25">
        <v>-4.7</v>
      </c>
      <c r="G36" s="25">
        <v>0.9</v>
      </c>
      <c r="H36" s="25" t="s">
        <v>157</v>
      </c>
      <c r="I36" s="25">
        <v>1.8</v>
      </c>
      <c r="J36" s="25">
        <v>-1.4</v>
      </c>
      <c r="K36" s="25" t="s">
        <v>157</v>
      </c>
      <c r="L36" s="25" t="s">
        <v>157</v>
      </c>
      <c r="M36" s="25">
        <v>9.6</v>
      </c>
      <c r="N36" s="25">
        <v>-7.4</v>
      </c>
      <c r="O36" s="25"/>
      <c r="P36" s="25" t="s">
        <v>157</v>
      </c>
      <c r="Q36" s="25">
        <v>5</v>
      </c>
      <c r="R36" s="25" t="s">
        <v>157</v>
      </c>
      <c r="S36" s="25">
        <v>2.4</v>
      </c>
      <c r="T36" s="25">
        <v>-1</v>
      </c>
      <c r="U36" s="25">
        <v>5</v>
      </c>
      <c r="V36" s="25"/>
      <c r="W36" s="25">
        <v>2.2000000000000002</v>
      </c>
      <c r="X36" s="25">
        <v>2.6</v>
      </c>
      <c r="Y36" s="25">
        <v>1.1000000000000001</v>
      </c>
      <c r="Z36" s="25"/>
      <c r="AA36" s="25">
        <v>-0.5</v>
      </c>
      <c r="AB36" s="25"/>
      <c r="AC36" s="26">
        <v>5.8</v>
      </c>
    </row>
    <row r="37" spans="1:29" x14ac:dyDescent="0.25">
      <c r="A37" s="9" t="s">
        <v>0</v>
      </c>
      <c r="B37" s="24">
        <v>1.7</v>
      </c>
      <c r="C37" s="25">
        <v>1.9</v>
      </c>
      <c r="D37" s="25">
        <v>1.9</v>
      </c>
      <c r="E37" s="25">
        <v>2.2999999999999998</v>
      </c>
      <c r="F37" s="25">
        <v>0.2</v>
      </c>
      <c r="G37" s="25">
        <v>2.1</v>
      </c>
      <c r="H37" s="25" t="s">
        <v>157</v>
      </c>
      <c r="I37" s="25">
        <v>0.9</v>
      </c>
      <c r="J37" s="25">
        <v>0.4</v>
      </c>
      <c r="K37" s="25" t="s">
        <v>157</v>
      </c>
      <c r="L37" s="25" t="s">
        <v>157</v>
      </c>
      <c r="M37" s="25">
        <v>8.5</v>
      </c>
      <c r="N37" s="25">
        <v>5.8</v>
      </c>
      <c r="O37" s="25"/>
      <c r="P37" s="25" t="s">
        <v>157</v>
      </c>
      <c r="Q37" s="25">
        <v>1.8</v>
      </c>
      <c r="R37" s="25" t="s">
        <v>157</v>
      </c>
      <c r="S37" s="25">
        <v>1.2</v>
      </c>
      <c r="T37" s="25">
        <v>-8.1999999999999993</v>
      </c>
      <c r="U37" s="25">
        <v>1.9</v>
      </c>
      <c r="V37" s="25"/>
      <c r="W37" s="25">
        <v>1.3</v>
      </c>
      <c r="X37" s="25">
        <v>1.5</v>
      </c>
      <c r="Y37" s="25">
        <v>0.7</v>
      </c>
      <c r="Z37" s="25"/>
      <c r="AA37" s="25">
        <v>1.5</v>
      </c>
      <c r="AB37" s="25"/>
      <c r="AC37" s="26">
        <v>1.9</v>
      </c>
    </row>
    <row r="38" spans="1:29" x14ac:dyDescent="0.25">
      <c r="A38" s="9" t="s">
        <v>6</v>
      </c>
      <c r="B38" s="24">
        <v>1.1000000000000001</v>
      </c>
      <c r="C38" s="25">
        <v>-0.8</v>
      </c>
      <c r="D38" s="25">
        <v>-0.7</v>
      </c>
      <c r="E38" s="25">
        <v>-0.9</v>
      </c>
      <c r="F38" s="25">
        <v>2.2000000000000002</v>
      </c>
      <c r="G38" s="25">
        <v>1.8</v>
      </c>
      <c r="H38" s="25" t="s">
        <v>157</v>
      </c>
      <c r="I38" s="25">
        <v>-0.1</v>
      </c>
      <c r="J38" s="25">
        <v>-1.4</v>
      </c>
      <c r="K38" s="25" t="s">
        <v>157</v>
      </c>
      <c r="L38" s="25" t="s">
        <v>157</v>
      </c>
      <c r="M38" s="25">
        <v>4.5999999999999996</v>
      </c>
      <c r="N38" s="25">
        <v>2</v>
      </c>
      <c r="O38" s="25"/>
      <c r="P38" s="25" t="s">
        <v>157</v>
      </c>
      <c r="Q38" s="25">
        <v>0.3</v>
      </c>
      <c r="R38" s="25" t="s">
        <v>157</v>
      </c>
      <c r="S38" s="25">
        <v>11.1</v>
      </c>
      <c r="T38" s="25">
        <v>10.8</v>
      </c>
      <c r="U38" s="25">
        <v>0.7</v>
      </c>
      <c r="V38" s="25"/>
      <c r="W38" s="25">
        <v>0.7</v>
      </c>
      <c r="X38" s="25">
        <v>1</v>
      </c>
      <c r="Y38" s="25">
        <v>-0.3</v>
      </c>
      <c r="Z38" s="25"/>
      <c r="AA38" s="25">
        <v>1.2</v>
      </c>
      <c r="AB38" s="25"/>
      <c r="AC38" s="26">
        <v>0.3</v>
      </c>
    </row>
    <row r="39" spans="1:29" x14ac:dyDescent="0.25">
      <c r="A39" s="9" t="s">
        <v>2</v>
      </c>
      <c r="B39" s="24">
        <v>0.7</v>
      </c>
      <c r="C39" s="25">
        <v>0.7</v>
      </c>
      <c r="D39" s="25">
        <v>0.8</v>
      </c>
      <c r="E39" s="25">
        <v>0.9</v>
      </c>
      <c r="F39" s="25">
        <v>0.7</v>
      </c>
      <c r="G39" s="25">
        <v>1.6</v>
      </c>
      <c r="H39" s="25" t="s">
        <v>157</v>
      </c>
      <c r="I39" s="25">
        <v>2.8</v>
      </c>
      <c r="J39" s="25">
        <v>-2.5</v>
      </c>
      <c r="K39" s="25" t="s">
        <v>157</v>
      </c>
      <c r="L39" s="25" t="s">
        <v>157</v>
      </c>
      <c r="M39" s="25">
        <v>2.4</v>
      </c>
      <c r="N39" s="25">
        <v>4.8</v>
      </c>
      <c r="O39" s="25"/>
      <c r="P39" s="25" t="s">
        <v>157</v>
      </c>
      <c r="Q39" s="25">
        <v>0.3</v>
      </c>
      <c r="R39" s="25" t="s">
        <v>157</v>
      </c>
      <c r="S39" s="25">
        <v>17.3</v>
      </c>
      <c r="T39" s="25">
        <v>5.9</v>
      </c>
      <c r="U39" s="25">
        <v>1.1000000000000001</v>
      </c>
      <c r="V39" s="25"/>
      <c r="W39" s="25">
        <v>1.1000000000000001</v>
      </c>
      <c r="X39" s="25">
        <v>0.9</v>
      </c>
      <c r="Y39" s="25">
        <v>1.6</v>
      </c>
      <c r="Z39" s="25"/>
      <c r="AA39" s="25">
        <v>0.7</v>
      </c>
      <c r="AB39" s="25"/>
      <c r="AC39" s="26">
        <v>0.7</v>
      </c>
    </row>
    <row r="40" spans="1:29" x14ac:dyDescent="0.25">
      <c r="A40" s="9" t="s">
        <v>1</v>
      </c>
      <c r="B40" s="24">
        <v>-0.1</v>
      </c>
      <c r="C40" s="25">
        <v>-0.9</v>
      </c>
      <c r="D40" s="25">
        <v>-0.9</v>
      </c>
      <c r="E40" s="25">
        <v>-1.1000000000000001</v>
      </c>
      <c r="F40" s="25">
        <v>-0.8</v>
      </c>
      <c r="G40" s="25">
        <v>-1</v>
      </c>
      <c r="H40" s="25" t="s">
        <v>157</v>
      </c>
      <c r="I40" s="25">
        <v>0.5</v>
      </c>
      <c r="J40" s="25">
        <v>-1.2</v>
      </c>
      <c r="K40" s="25" t="s">
        <v>157</v>
      </c>
      <c r="L40" s="25" t="s">
        <v>157</v>
      </c>
      <c r="M40" s="25">
        <v>-0.8</v>
      </c>
      <c r="N40" s="25">
        <v>-2.1</v>
      </c>
      <c r="O40" s="25"/>
      <c r="P40" s="25" t="s">
        <v>157</v>
      </c>
      <c r="Q40" s="25">
        <v>-0.6</v>
      </c>
      <c r="R40" s="25" t="s">
        <v>157</v>
      </c>
      <c r="S40" s="25">
        <v>-1.3</v>
      </c>
      <c r="T40" s="25">
        <v>0.7</v>
      </c>
      <c r="U40" s="25">
        <v>-0.7</v>
      </c>
      <c r="V40" s="25"/>
      <c r="W40" s="25">
        <v>-0.4</v>
      </c>
      <c r="X40" s="25">
        <v>-0.5</v>
      </c>
      <c r="Y40" s="25">
        <v>0.2</v>
      </c>
      <c r="Z40" s="25"/>
      <c r="AA40" s="25">
        <v>-1</v>
      </c>
      <c r="AB40" s="25"/>
      <c r="AC40" s="26">
        <v>-0.4</v>
      </c>
    </row>
    <row r="41" spans="1:29" x14ac:dyDescent="0.25">
      <c r="A41" s="9" t="s">
        <v>0</v>
      </c>
      <c r="B41" s="24">
        <v>1.2</v>
      </c>
      <c r="C41" s="25">
        <v>3</v>
      </c>
      <c r="D41" s="25">
        <v>3.1</v>
      </c>
      <c r="E41" s="25">
        <v>3.8</v>
      </c>
      <c r="F41" s="25">
        <v>0.1</v>
      </c>
      <c r="G41" s="25">
        <v>0.2</v>
      </c>
      <c r="H41" s="25" t="s">
        <v>157</v>
      </c>
      <c r="I41" s="25">
        <v>-0.7</v>
      </c>
      <c r="J41" s="25">
        <v>-1.6</v>
      </c>
      <c r="K41" s="25" t="s">
        <v>157</v>
      </c>
      <c r="L41" s="25" t="s">
        <v>157</v>
      </c>
      <c r="M41" s="25">
        <v>-0.6</v>
      </c>
      <c r="N41" s="25">
        <v>0.4</v>
      </c>
      <c r="O41" s="25"/>
      <c r="P41" s="25" t="s">
        <v>157</v>
      </c>
      <c r="Q41" s="25">
        <v>0.7</v>
      </c>
      <c r="R41" s="25" t="s">
        <v>157</v>
      </c>
      <c r="S41" s="25">
        <v>6.3</v>
      </c>
      <c r="T41" s="25">
        <v>10.1</v>
      </c>
      <c r="U41" s="25">
        <v>0.9</v>
      </c>
      <c r="V41" s="25"/>
      <c r="W41" s="25">
        <v>1.4</v>
      </c>
      <c r="X41" s="25">
        <v>2.2000000000000002</v>
      </c>
      <c r="Y41" s="25">
        <v>-0.9</v>
      </c>
      <c r="Z41" s="25"/>
      <c r="AA41" s="25">
        <v>-0.2</v>
      </c>
      <c r="AB41" s="25"/>
      <c r="AC41" s="26">
        <v>1.2</v>
      </c>
    </row>
    <row r="42" spans="1:29" x14ac:dyDescent="0.25">
      <c r="A42" s="9" t="s">
        <v>5</v>
      </c>
      <c r="B42" s="24">
        <v>-0.4</v>
      </c>
      <c r="C42" s="25">
        <v>-1</v>
      </c>
      <c r="D42" s="25">
        <v>-1</v>
      </c>
      <c r="E42" s="25">
        <v>-1.3</v>
      </c>
      <c r="F42" s="25">
        <v>0.3</v>
      </c>
      <c r="G42" s="25">
        <v>0.9</v>
      </c>
      <c r="H42" s="25" t="s">
        <v>157</v>
      </c>
      <c r="I42" s="25">
        <v>0.5</v>
      </c>
      <c r="J42" s="25">
        <v>-4.8</v>
      </c>
      <c r="K42" s="25" t="s">
        <v>157</v>
      </c>
      <c r="L42" s="25" t="s">
        <v>157</v>
      </c>
      <c r="M42" s="25">
        <v>4</v>
      </c>
      <c r="N42" s="25">
        <v>3.9</v>
      </c>
      <c r="O42" s="25"/>
      <c r="P42" s="25" t="s">
        <v>157</v>
      </c>
      <c r="Q42" s="25">
        <v>-0.9</v>
      </c>
      <c r="R42" s="25" t="s">
        <v>157</v>
      </c>
      <c r="S42" s="25">
        <v>9</v>
      </c>
      <c r="T42" s="25">
        <v>0.7</v>
      </c>
      <c r="U42" s="25">
        <v>-0.3</v>
      </c>
      <c r="V42" s="25"/>
      <c r="W42" s="25">
        <v>-0.4</v>
      </c>
      <c r="X42" s="25">
        <v>-0.3</v>
      </c>
      <c r="Y42" s="25">
        <v>-0.6</v>
      </c>
      <c r="Z42" s="25"/>
      <c r="AA42" s="25">
        <v>-0.3</v>
      </c>
      <c r="AB42" s="25"/>
      <c r="AC42" s="26">
        <v>-0.5</v>
      </c>
    </row>
    <row r="43" spans="1:29" x14ac:dyDescent="0.25">
      <c r="A43" s="9" t="s">
        <v>2</v>
      </c>
      <c r="B43" s="24">
        <v>1</v>
      </c>
      <c r="C43" s="25">
        <v>1.6</v>
      </c>
      <c r="D43" s="25">
        <v>1.6</v>
      </c>
      <c r="E43" s="25">
        <v>2</v>
      </c>
      <c r="F43" s="25">
        <v>-0.2</v>
      </c>
      <c r="G43" s="25">
        <v>2.2000000000000002</v>
      </c>
      <c r="H43" s="25" t="s">
        <v>157</v>
      </c>
      <c r="I43" s="25">
        <v>1.1000000000000001</v>
      </c>
      <c r="J43" s="25">
        <v>-2.1</v>
      </c>
      <c r="K43" s="25" t="s">
        <v>157</v>
      </c>
      <c r="L43" s="25" t="s">
        <v>157</v>
      </c>
      <c r="M43" s="25">
        <v>0.6</v>
      </c>
      <c r="N43" s="25">
        <v>1.5</v>
      </c>
      <c r="O43" s="25"/>
      <c r="P43" s="25" t="s">
        <v>157</v>
      </c>
      <c r="Q43" s="25">
        <v>0.4</v>
      </c>
      <c r="R43" s="25" t="s">
        <v>157</v>
      </c>
      <c r="S43" s="25">
        <v>0.5</v>
      </c>
      <c r="T43" s="25">
        <v>8.6999999999999993</v>
      </c>
      <c r="U43" s="25">
        <v>0.2</v>
      </c>
      <c r="V43" s="25"/>
      <c r="W43" s="25">
        <v>1.2</v>
      </c>
      <c r="X43" s="25">
        <v>1.4</v>
      </c>
      <c r="Y43" s="25">
        <v>0.6</v>
      </c>
      <c r="Z43" s="25"/>
      <c r="AA43" s="25">
        <v>1</v>
      </c>
      <c r="AB43" s="25"/>
      <c r="AC43" s="26">
        <v>1.2</v>
      </c>
    </row>
    <row r="44" spans="1:29" x14ac:dyDescent="0.25">
      <c r="A44" s="9" t="s">
        <v>1</v>
      </c>
      <c r="B44" s="24">
        <v>-0.4</v>
      </c>
      <c r="C44" s="25">
        <v>0</v>
      </c>
      <c r="D44" s="25">
        <v>0</v>
      </c>
      <c r="E44" s="25">
        <v>0</v>
      </c>
      <c r="F44" s="25">
        <v>1.2</v>
      </c>
      <c r="G44" s="25">
        <v>1.1000000000000001</v>
      </c>
      <c r="H44" s="25" t="s">
        <v>157</v>
      </c>
      <c r="I44" s="25">
        <v>-0.6</v>
      </c>
      <c r="J44" s="25">
        <v>0.4</v>
      </c>
      <c r="K44" s="25" t="s">
        <v>157</v>
      </c>
      <c r="L44" s="25" t="s">
        <v>157</v>
      </c>
      <c r="M44" s="25">
        <v>1.9</v>
      </c>
      <c r="N44" s="25">
        <v>4.8</v>
      </c>
      <c r="O44" s="25"/>
      <c r="P44" s="25" t="s">
        <v>157</v>
      </c>
      <c r="Q44" s="25">
        <v>-0.9</v>
      </c>
      <c r="R44" s="25" t="s">
        <v>157</v>
      </c>
      <c r="S44" s="25">
        <v>7.1</v>
      </c>
      <c r="T44" s="25">
        <v>4.5</v>
      </c>
      <c r="U44" s="25">
        <v>-0.4</v>
      </c>
      <c r="V44" s="25"/>
      <c r="W44" s="25">
        <v>0.2</v>
      </c>
      <c r="X44" s="25">
        <v>0.5</v>
      </c>
      <c r="Y44" s="25">
        <v>-0.7</v>
      </c>
      <c r="Z44" s="25"/>
      <c r="AA44" s="25">
        <v>1</v>
      </c>
      <c r="AB44" s="25"/>
      <c r="AC44" s="26">
        <v>-0.4</v>
      </c>
    </row>
    <row r="45" spans="1:29" x14ac:dyDescent="0.25">
      <c r="A45" s="9" t="s">
        <v>0</v>
      </c>
      <c r="B45" s="24">
        <v>0.4</v>
      </c>
      <c r="C45" s="25">
        <v>0.3</v>
      </c>
      <c r="D45" s="25">
        <v>0.3</v>
      </c>
      <c r="E45" s="25">
        <v>0.4</v>
      </c>
      <c r="F45" s="25">
        <v>-0.5</v>
      </c>
      <c r="G45" s="25">
        <v>0</v>
      </c>
      <c r="H45" s="25" t="s">
        <v>157</v>
      </c>
      <c r="I45" s="25">
        <v>0.9</v>
      </c>
      <c r="J45" s="25">
        <v>1</v>
      </c>
      <c r="K45" s="25" t="s">
        <v>157</v>
      </c>
      <c r="L45" s="25" t="s">
        <v>157</v>
      </c>
      <c r="M45" s="25">
        <v>0.7</v>
      </c>
      <c r="N45" s="25">
        <v>0</v>
      </c>
      <c r="O45" s="25"/>
      <c r="P45" s="25" t="s">
        <v>157</v>
      </c>
      <c r="Q45" s="25">
        <v>0.8</v>
      </c>
      <c r="R45" s="25" t="s">
        <v>157</v>
      </c>
      <c r="S45" s="25">
        <v>13.1</v>
      </c>
      <c r="T45" s="25">
        <v>13.3</v>
      </c>
      <c r="U45" s="25">
        <v>1.5</v>
      </c>
      <c r="V45" s="25"/>
      <c r="W45" s="25">
        <v>0.3</v>
      </c>
      <c r="X45" s="25">
        <v>0</v>
      </c>
      <c r="Y45" s="25">
        <v>1.2</v>
      </c>
      <c r="Z45" s="25"/>
      <c r="AA45" s="25">
        <v>0.1</v>
      </c>
      <c r="AB45" s="25"/>
      <c r="AC45" s="26">
        <v>0.5</v>
      </c>
    </row>
    <row r="46" spans="1:29" x14ac:dyDescent="0.25">
      <c r="A46" s="9" t="s">
        <v>4</v>
      </c>
      <c r="B46" s="24">
        <v>0.7</v>
      </c>
      <c r="C46" s="25">
        <v>0.4</v>
      </c>
      <c r="D46" s="25">
        <v>0.4</v>
      </c>
      <c r="E46" s="25">
        <v>0.5</v>
      </c>
      <c r="F46" s="25">
        <v>0.6</v>
      </c>
      <c r="G46" s="25">
        <v>1.2</v>
      </c>
      <c r="H46" s="25" t="s">
        <v>157</v>
      </c>
      <c r="I46" s="25">
        <v>0.1</v>
      </c>
      <c r="J46" s="25">
        <v>4.3</v>
      </c>
      <c r="K46" s="25" t="s">
        <v>157</v>
      </c>
      <c r="L46" s="25" t="s">
        <v>157</v>
      </c>
      <c r="M46" s="25">
        <v>-0.8</v>
      </c>
      <c r="N46" s="25">
        <v>-1.7</v>
      </c>
      <c r="O46" s="25"/>
      <c r="P46" s="25" t="s">
        <v>157</v>
      </c>
      <c r="Q46" s="25">
        <v>1.1000000000000001</v>
      </c>
      <c r="R46" s="25" t="s">
        <v>157</v>
      </c>
      <c r="S46" s="25">
        <v>-9</v>
      </c>
      <c r="T46" s="25">
        <v>12.9</v>
      </c>
      <c r="U46" s="25">
        <v>-0.2</v>
      </c>
      <c r="V46" s="25"/>
      <c r="W46" s="25">
        <v>0.5</v>
      </c>
      <c r="X46" s="25">
        <v>0.4</v>
      </c>
      <c r="Y46" s="25">
        <v>0.9</v>
      </c>
      <c r="Z46" s="25"/>
      <c r="AA46" s="25">
        <v>1.6</v>
      </c>
      <c r="AB46" s="25"/>
      <c r="AC46" s="26">
        <v>0.9</v>
      </c>
    </row>
    <row r="47" spans="1:29" x14ac:dyDescent="0.25">
      <c r="A47" s="9" t="s">
        <v>2</v>
      </c>
      <c r="B47" s="24">
        <v>0.3</v>
      </c>
      <c r="C47" s="25">
        <v>-0.8</v>
      </c>
      <c r="D47" s="25">
        <v>-0.9</v>
      </c>
      <c r="E47" s="25">
        <v>-1.2</v>
      </c>
      <c r="F47" s="25">
        <v>3.2</v>
      </c>
      <c r="G47" s="25">
        <v>-1.4</v>
      </c>
      <c r="H47" s="25" t="s">
        <v>157</v>
      </c>
      <c r="I47" s="25">
        <v>-1.3</v>
      </c>
      <c r="J47" s="25">
        <v>-1.3</v>
      </c>
      <c r="K47" s="25" t="s">
        <v>157</v>
      </c>
      <c r="L47" s="25" t="s">
        <v>157</v>
      </c>
      <c r="M47" s="25">
        <v>1.3</v>
      </c>
      <c r="N47" s="25">
        <v>-3.7</v>
      </c>
      <c r="O47" s="25"/>
      <c r="P47" s="25" t="s">
        <v>157</v>
      </c>
      <c r="Q47" s="25">
        <v>1.1000000000000001</v>
      </c>
      <c r="R47" s="25" t="s">
        <v>157</v>
      </c>
      <c r="S47" s="25">
        <v>8.8000000000000007</v>
      </c>
      <c r="T47" s="25">
        <v>5.7</v>
      </c>
      <c r="U47" s="25">
        <v>1.6</v>
      </c>
      <c r="V47" s="25"/>
      <c r="W47" s="25">
        <v>-0.9</v>
      </c>
      <c r="X47" s="25">
        <v>-0.7</v>
      </c>
      <c r="Y47" s="25">
        <v>-1.4</v>
      </c>
      <c r="Z47" s="25"/>
      <c r="AA47" s="25">
        <v>-0.7</v>
      </c>
      <c r="AB47" s="25"/>
      <c r="AC47" s="26">
        <v>0.2</v>
      </c>
    </row>
    <row r="48" spans="1:29" x14ac:dyDescent="0.25">
      <c r="A48" s="9" t="s">
        <v>1</v>
      </c>
      <c r="B48" s="24">
        <v>-1.4</v>
      </c>
      <c r="C48" s="25">
        <v>-0.7</v>
      </c>
      <c r="D48" s="25">
        <v>-0.7</v>
      </c>
      <c r="E48" s="25">
        <v>-0.9</v>
      </c>
      <c r="F48" s="25">
        <v>-1.9</v>
      </c>
      <c r="G48" s="25">
        <v>-0.5</v>
      </c>
      <c r="H48" s="25" t="s">
        <v>157</v>
      </c>
      <c r="I48" s="25">
        <v>0</v>
      </c>
      <c r="J48" s="25">
        <v>-2.2000000000000002</v>
      </c>
      <c r="K48" s="25" t="s">
        <v>157</v>
      </c>
      <c r="L48" s="25" t="s">
        <v>157</v>
      </c>
      <c r="M48" s="25">
        <v>1.3</v>
      </c>
      <c r="N48" s="25">
        <v>1.3</v>
      </c>
      <c r="O48" s="25"/>
      <c r="P48" s="25" t="s">
        <v>157</v>
      </c>
      <c r="Q48" s="25">
        <v>-1.1000000000000001</v>
      </c>
      <c r="R48" s="25" t="s">
        <v>157</v>
      </c>
      <c r="S48" s="25">
        <v>0.4</v>
      </c>
      <c r="T48" s="25">
        <v>7.4</v>
      </c>
      <c r="U48" s="25">
        <v>-1.2</v>
      </c>
      <c r="V48" s="25"/>
      <c r="W48" s="25">
        <v>-1.3</v>
      </c>
      <c r="X48" s="25">
        <v>-1.6</v>
      </c>
      <c r="Y48" s="25">
        <v>-0.5</v>
      </c>
      <c r="Z48" s="25"/>
      <c r="AA48" s="25">
        <v>-1</v>
      </c>
      <c r="AB48" s="25"/>
      <c r="AC48" s="26">
        <v>-0.7</v>
      </c>
    </row>
    <row r="49" spans="1:29" x14ac:dyDescent="0.25">
      <c r="A49" s="9" t="s">
        <v>0</v>
      </c>
      <c r="B49" s="24">
        <v>0.4</v>
      </c>
      <c r="C49" s="25">
        <v>0</v>
      </c>
      <c r="D49" s="25">
        <v>0</v>
      </c>
      <c r="E49" s="25">
        <v>-0.1</v>
      </c>
      <c r="F49" s="25">
        <v>-0.4</v>
      </c>
      <c r="G49" s="25">
        <v>2.6</v>
      </c>
      <c r="H49" s="25" t="s">
        <v>157</v>
      </c>
      <c r="I49" s="25">
        <v>0</v>
      </c>
      <c r="J49" s="25">
        <v>-0.6</v>
      </c>
      <c r="K49" s="25" t="s">
        <v>157</v>
      </c>
      <c r="L49" s="25" t="s">
        <v>157</v>
      </c>
      <c r="M49" s="25">
        <v>2.4</v>
      </c>
      <c r="N49" s="25">
        <v>3.1</v>
      </c>
      <c r="O49" s="25"/>
      <c r="P49" s="25" t="s">
        <v>157</v>
      </c>
      <c r="Q49" s="25">
        <v>0.3</v>
      </c>
      <c r="R49" s="25" t="s">
        <v>157</v>
      </c>
      <c r="S49" s="25">
        <v>3.4</v>
      </c>
      <c r="T49" s="25">
        <v>1.8</v>
      </c>
      <c r="U49" s="25">
        <v>0.5</v>
      </c>
      <c r="V49" s="25"/>
      <c r="W49" s="25">
        <v>0.6</v>
      </c>
      <c r="X49" s="25">
        <v>0.9</v>
      </c>
      <c r="Y49" s="25">
        <v>-0.1</v>
      </c>
      <c r="Z49" s="25"/>
      <c r="AA49" s="25">
        <v>1.5</v>
      </c>
      <c r="AB49" s="25"/>
      <c r="AC49" s="26">
        <v>0.2</v>
      </c>
    </row>
    <row r="50" spans="1:29" x14ac:dyDescent="0.25">
      <c r="A50" s="9" t="s">
        <v>3</v>
      </c>
      <c r="B50" s="24">
        <v>-0.5</v>
      </c>
      <c r="C50" s="25">
        <v>-0.3</v>
      </c>
      <c r="D50" s="25">
        <v>-0.3</v>
      </c>
      <c r="E50" s="25">
        <v>-0.4</v>
      </c>
      <c r="F50" s="25">
        <v>-1.1000000000000001</v>
      </c>
      <c r="G50" s="25">
        <v>-2.4</v>
      </c>
      <c r="H50" s="25" t="s">
        <v>157</v>
      </c>
      <c r="I50" s="25">
        <v>0.3</v>
      </c>
      <c r="J50" s="25">
        <v>-1.1000000000000001</v>
      </c>
      <c r="K50" s="25" t="s">
        <v>157</v>
      </c>
      <c r="L50" s="25" t="s">
        <v>157</v>
      </c>
      <c r="M50" s="25">
        <v>-3.7</v>
      </c>
      <c r="N50" s="25">
        <v>-4</v>
      </c>
      <c r="O50" s="25"/>
      <c r="P50" s="25" t="s">
        <v>157</v>
      </c>
      <c r="Q50" s="25">
        <v>-0.7</v>
      </c>
      <c r="R50" s="25" t="s">
        <v>157</v>
      </c>
      <c r="S50" s="25">
        <v>-0.1</v>
      </c>
      <c r="T50" s="25">
        <v>4.8</v>
      </c>
      <c r="U50" s="25">
        <v>-0.8</v>
      </c>
      <c r="V50" s="25"/>
      <c r="W50" s="25">
        <v>-0.7</v>
      </c>
      <c r="X50" s="25">
        <v>-0.9</v>
      </c>
      <c r="Y50" s="25">
        <v>0</v>
      </c>
      <c r="Z50" s="25"/>
      <c r="AA50" s="25">
        <v>-2</v>
      </c>
      <c r="AB50" s="25"/>
      <c r="AC50" s="26">
        <v>-0.5</v>
      </c>
    </row>
    <row r="51" spans="1:29" x14ac:dyDescent="0.25">
      <c r="A51" s="9" t="s">
        <v>2</v>
      </c>
      <c r="B51" s="24">
        <v>0.2</v>
      </c>
      <c r="C51" s="25">
        <v>0</v>
      </c>
      <c r="D51" s="25">
        <v>0.1</v>
      </c>
      <c r="E51" s="25">
        <v>0.1</v>
      </c>
      <c r="F51" s="25">
        <v>0</v>
      </c>
      <c r="G51" s="25">
        <v>1.1000000000000001</v>
      </c>
      <c r="H51" s="25" t="s">
        <v>157</v>
      </c>
      <c r="I51" s="25">
        <v>2.2000000000000002</v>
      </c>
      <c r="J51" s="25">
        <v>1.1000000000000001</v>
      </c>
      <c r="K51" s="25" t="s">
        <v>157</v>
      </c>
      <c r="L51" s="25" t="s">
        <v>157</v>
      </c>
      <c r="M51" s="25">
        <v>0.5</v>
      </c>
      <c r="N51" s="25">
        <v>2.6</v>
      </c>
      <c r="O51" s="25"/>
      <c r="P51" s="25" t="s">
        <v>157</v>
      </c>
      <c r="Q51" s="25">
        <v>0.6</v>
      </c>
      <c r="R51" s="25" t="s">
        <v>157</v>
      </c>
      <c r="S51" s="25">
        <v>7.1</v>
      </c>
      <c r="T51" s="25">
        <v>2.1</v>
      </c>
      <c r="U51" s="25">
        <v>1.2</v>
      </c>
      <c r="V51" s="25"/>
      <c r="W51" s="25">
        <v>0.7</v>
      </c>
      <c r="X51" s="25">
        <v>0.2</v>
      </c>
      <c r="Y51" s="25">
        <v>2.2000000000000002</v>
      </c>
      <c r="Z51" s="25"/>
      <c r="AA51" s="25">
        <v>0.9</v>
      </c>
      <c r="AB51" s="25"/>
      <c r="AC51" s="26">
        <v>0.3</v>
      </c>
    </row>
    <row r="52" spans="1:29" x14ac:dyDescent="0.25">
      <c r="A52" s="9" t="s">
        <v>1</v>
      </c>
      <c r="B52" s="24">
        <v>0.7</v>
      </c>
      <c r="C52" s="25">
        <v>0.5</v>
      </c>
      <c r="D52" s="25">
        <v>0.6</v>
      </c>
      <c r="E52" s="25">
        <v>0.7</v>
      </c>
      <c r="F52" s="25">
        <v>0.8</v>
      </c>
      <c r="G52" s="25">
        <v>0.6</v>
      </c>
      <c r="H52" s="25" t="s">
        <v>157</v>
      </c>
      <c r="I52" s="25">
        <v>-0.1</v>
      </c>
      <c r="J52" s="25">
        <v>1</v>
      </c>
      <c r="K52" s="25" t="s">
        <v>157</v>
      </c>
      <c r="L52" s="25" t="s">
        <v>157</v>
      </c>
      <c r="M52" s="25">
        <v>2.2000000000000002</v>
      </c>
      <c r="N52" s="25">
        <v>3</v>
      </c>
      <c r="O52" s="25"/>
      <c r="P52" s="25" t="s">
        <v>157</v>
      </c>
      <c r="Q52" s="25">
        <v>0.7</v>
      </c>
      <c r="R52" s="25" t="s">
        <v>157</v>
      </c>
      <c r="S52" s="25">
        <v>0.3</v>
      </c>
      <c r="T52" s="25">
        <v>3.8</v>
      </c>
      <c r="U52" s="25">
        <v>0.6</v>
      </c>
      <c r="V52" s="25"/>
      <c r="W52" s="25">
        <v>0.9</v>
      </c>
      <c r="X52" s="25">
        <v>1.1000000000000001</v>
      </c>
      <c r="Y52" s="25">
        <v>0.2</v>
      </c>
      <c r="Z52" s="25"/>
      <c r="AA52" s="25">
        <v>0.7</v>
      </c>
      <c r="AB52" s="25"/>
      <c r="AC52" s="26">
        <v>0.3</v>
      </c>
    </row>
    <row r="53" spans="1:29" x14ac:dyDescent="0.25">
      <c r="A53" s="15" t="s">
        <v>0</v>
      </c>
      <c r="B53" s="24">
        <v>0.3</v>
      </c>
      <c r="C53" s="25">
        <v>0</v>
      </c>
      <c r="D53" s="25">
        <v>0</v>
      </c>
      <c r="E53" s="25">
        <v>-0.1</v>
      </c>
      <c r="F53" s="25">
        <v>0.4</v>
      </c>
      <c r="G53" s="25">
        <v>-0.2</v>
      </c>
      <c r="H53" s="25" t="s">
        <v>157</v>
      </c>
      <c r="I53" s="25">
        <v>0.1</v>
      </c>
      <c r="J53" s="25">
        <v>-0.6</v>
      </c>
      <c r="K53" s="25" t="s">
        <v>157</v>
      </c>
      <c r="L53" s="25" t="s">
        <v>157</v>
      </c>
      <c r="M53" s="25">
        <v>1.7</v>
      </c>
      <c r="N53" s="25">
        <v>-1.9</v>
      </c>
      <c r="O53" s="25"/>
      <c r="P53" s="25" t="s">
        <v>157</v>
      </c>
      <c r="Q53" s="25">
        <v>0.4</v>
      </c>
      <c r="R53" s="25" t="s">
        <v>157</v>
      </c>
      <c r="S53" s="25">
        <v>-4.5999999999999996</v>
      </c>
      <c r="T53" s="25">
        <v>-2</v>
      </c>
      <c r="U53" s="25">
        <v>0</v>
      </c>
      <c r="V53" s="25"/>
      <c r="W53" s="25">
        <v>-0.5</v>
      </c>
      <c r="X53" s="25">
        <v>-0.6</v>
      </c>
      <c r="Y53" s="25">
        <v>-0.2</v>
      </c>
      <c r="Z53" s="25"/>
      <c r="AA53" s="25">
        <v>-0.2</v>
      </c>
      <c r="AB53" s="25"/>
      <c r="AC53" s="26">
        <v>0.8</v>
      </c>
    </row>
    <row r="54" spans="1:29" x14ac:dyDescent="0.25">
      <c r="A54" s="17" t="s">
        <v>194</v>
      </c>
      <c r="B54" s="24">
        <v>0.4</v>
      </c>
      <c r="C54" s="25">
        <v>0.7</v>
      </c>
      <c r="D54" s="25">
        <v>0.7</v>
      </c>
      <c r="E54" s="25">
        <v>0.8</v>
      </c>
      <c r="F54" s="25">
        <v>0</v>
      </c>
      <c r="G54" s="25">
        <v>0.2</v>
      </c>
      <c r="H54" s="25" t="s">
        <v>157</v>
      </c>
      <c r="I54" s="25">
        <v>-0.3</v>
      </c>
      <c r="J54" s="25">
        <v>-0.1</v>
      </c>
      <c r="K54" s="25" t="s">
        <v>157</v>
      </c>
      <c r="L54" s="25" t="s">
        <v>157</v>
      </c>
      <c r="M54" s="25">
        <v>-0.1</v>
      </c>
      <c r="N54" s="25">
        <v>2.4</v>
      </c>
      <c r="O54" s="25"/>
      <c r="P54" s="25" t="s">
        <v>157</v>
      </c>
      <c r="Q54" s="25">
        <v>0.1</v>
      </c>
      <c r="R54" s="25" t="s">
        <v>157</v>
      </c>
      <c r="S54" s="25">
        <v>4.4000000000000004</v>
      </c>
      <c r="T54" s="25">
        <v>-0.7</v>
      </c>
      <c r="U54" s="25">
        <v>0.5</v>
      </c>
      <c r="V54" s="25"/>
      <c r="W54" s="25">
        <v>0.9</v>
      </c>
      <c r="X54" s="25">
        <v>1.3</v>
      </c>
      <c r="Y54" s="25">
        <v>-0.2</v>
      </c>
      <c r="Z54" s="25"/>
      <c r="AA54" s="25">
        <v>0.1</v>
      </c>
      <c r="AB54" s="25"/>
      <c r="AC54" s="26">
        <v>-0.2</v>
      </c>
    </row>
    <row r="55" spans="1:29" x14ac:dyDescent="0.25">
      <c r="A55" s="9" t="s">
        <v>2</v>
      </c>
      <c r="B55" s="24">
        <v>0.5</v>
      </c>
      <c r="C55" s="25">
        <v>0.3</v>
      </c>
      <c r="D55" s="25">
        <v>0.2</v>
      </c>
      <c r="E55" s="25">
        <v>0.2</v>
      </c>
      <c r="F55" s="25">
        <v>0.4</v>
      </c>
      <c r="G55" s="25">
        <v>1.3</v>
      </c>
      <c r="H55" s="25" t="s">
        <v>157</v>
      </c>
      <c r="I55" s="25">
        <v>0.3</v>
      </c>
      <c r="J55" s="25">
        <v>0</v>
      </c>
      <c r="K55" s="25" t="s">
        <v>157</v>
      </c>
      <c r="L55" s="25" t="s">
        <v>157</v>
      </c>
      <c r="M55" s="25">
        <v>1.9</v>
      </c>
      <c r="N55" s="25">
        <v>1.4</v>
      </c>
      <c r="O55" s="25"/>
      <c r="P55" s="25" t="s">
        <v>157</v>
      </c>
      <c r="Q55" s="25">
        <v>1.1000000000000001</v>
      </c>
      <c r="R55" s="25" t="s">
        <v>157</v>
      </c>
      <c r="S55" s="25">
        <v>-4</v>
      </c>
      <c r="T55" s="25">
        <v>0.1</v>
      </c>
      <c r="U55" s="25">
        <v>0.7</v>
      </c>
      <c r="V55" s="25"/>
      <c r="W55" s="25">
        <v>0.4</v>
      </c>
      <c r="X55" s="25">
        <v>0.5</v>
      </c>
      <c r="Y55" s="25">
        <v>0.2</v>
      </c>
      <c r="Z55" s="25"/>
      <c r="AA55" s="25">
        <v>1</v>
      </c>
      <c r="AB55" s="25"/>
      <c r="AC55" s="26">
        <v>0.6</v>
      </c>
    </row>
    <row r="56" spans="1:29" s="17" customFormat="1" ht="15" thickBot="1" x14ac:dyDescent="0.3">
      <c r="A56" s="17" t="s">
        <v>1</v>
      </c>
      <c r="B56" s="27">
        <v>-0.6</v>
      </c>
      <c r="C56" s="25">
        <v>0.2</v>
      </c>
      <c r="D56" s="25">
        <v>0.2</v>
      </c>
      <c r="E56" s="25">
        <v>0.2</v>
      </c>
      <c r="F56" s="25">
        <v>-8.1999999999999993</v>
      </c>
      <c r="G56" s="25">
        <v>-0.2</v>
      </c>
      <c r="H56" s="25" t="s">
        <v>157</v>
      </c>
      <c r="I56" s="25">
        <v>0.2</v>
      </c>
      <c r="J56" s="25">
        <v>-1.1000000000000001</v>
      </c>
      <c r="K56" s="25" t="s">
        <v>157</v>
      </c>
      <c r="L56" s="25" t="s">
        <v>157</v>
      </c>
      <c r="M56" s="25">
        <v>-1.2</v>
      </c>
      <c r="N56" s="25">
        <v>-0.4</v>
      </c>
      <c r="O56" s="25"/>
      <c r="P56" s="25" t="s">
        <v>157</v>
      </c>
      <c r="Q56" s="25">
        <v>-0.5</v>
      </c>
      <c r="R56" s="25" t="s">
        <v>157</v>
      </c>
      <c r="S56" s="25">
        <v>7.7</v>
      </c>
      <c r="T56" s="25">
        <v>-0.2</v>
      </c>
      <c r="U56" s="25">
        <v>0.3</v>
      </c>
      <c r="V56" s="25"/>
      <c r="W56" s="25">
        <v>-0.4</v>
      </c>
      <c r="X56" s="25">
        <v>-0.5</v>
      </c>
      <c r="Y56" s="25">
        <v>0</v>
      </c>
      <c r="Z56" s="25"/>
      <c r="AA56" s="25">
        <v>-1.6</v>
      </c>
      <c r="AB56" s="25"/>
      <c r="AC56" s="26">
        <v>-0.5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71"/>
  <sheetViews>
    <sheetView showGridLines="0" zoomScaleNormal="100" workbookViewId="0">
      <selection activeCell="A10" sqref="A10:AC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90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계절조정계열,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1</v>
      </c>
      <c r="C10" s="25">
        <v>1.2</v>
      </c>
      <c r="D10" s="25">
        <v>1.2</v>
      </c>
      <c r="E10" s="25">
        <v>1.2</v>
      </c>
      <c r="F10" s="25">
        <v>0</v>
      </c>
      <c r="G10" s="25">
        <v>0.6</v>
      </c>
      <c r="H10" s="25">
        <v>-0.5</v>
      </c>
      <c r="I10" s="25">
        <v>0</v>
      </c>
      <c r="J10" s="25">
        <v>-0.1</v>
      </c>
      <c r="K10" s="25">
        <v>0</v>
      </c>
      <c r="L10" s="25">
        <v>-0.2</v>
      </c>
      <c r="M10" s="25">
        <v>1</v>
      </c>
      <c r="N10" s="25">
        <v>-1.2</v>
      </c>
      <c r="O10" s="25"/>
      <c r="P10" s="25">
        <v>-0.4</v>
      </c>
      <c r="Q10" s="25">
        <v>0.7</v>
      </c>
      <c r="R10" s="25">
        <v>0</v>
      </c>
      <c r="S10" s="25">
        <v>0.2</v>
      </c>
      <c r="T10" s="25">
        <v>-0.2</v>
      </c>
      <c r="U10" s="25">
        <v>0.7</v>
      </c>
      <c r="V10" s="25"/>
      <c r="W10" s="25">
        <v>1.3</v>
      </c>
      <c r="X10" s="25">
        <v>1.4</v>
      </c>
      <c r="Y10" s="25">
        <v>-0.1</v>
      </c>
      <c r="Z10" s="25"/>
      <c r="AA10" s="25">
        <v>0.6</v>
      </c>
      <c r="AB10" s="25"/>
      <c r="AC10" s="26">
        <v>1.5</v>
      </c>
    </row>
    <row r="11" spans="1:29" x14ac:dyDescent="0.25">
      <c r="A11" s="9" t="s">
        <v>2</v>
      </c>
      <c r="B11" s="24">
        <v>-1.4</v>
      </c>
      <c r="C11" s="25">
        <v>-2.6</v>
      </c>
      <c r="D11" s="25">
        <v>-2.6</v>
      </c>
      <c r="E11" s="25">
        <v>-2.6</v>
      </c>
      <c r="F11" s="25">
        <v>-0.3</v>
      </c>
      <c r="G11" s="25">
        <v>-0.2</v>
      </c>
      <c r="H11" s="25">
        <v>0.9</v>
      </c>
      <c r="I11" s="25">
        <v>0</v>
      </c>
      <c r="J11" s="25">
        <v>-0.2</v>
      </c>
      <c r="K11" s="25">
        <v>0</v>
      </c>
      <c r="L11" s="25">
        <v>1</v>
      </c>
      <c r="M11" s="25">
        <v>0.2</v>
      </c>
      <c r="N11" s="25">
        <v>0.8</v>
      </c>
      <c r="O11" s="25"/>
      <c r="P11" s="25">
        <v>0.3</v>
      </c>
      <c r="Q11" s="25">
        <v>-1.2</v>
      </c>
      <c r="R11" s="25">
        <v>0</v>
      </c>
      <c r="S11" s="25">
        <v>0</v>
      </c>
      <c r="T11" s="25">
        <v>0</v>
      </c>
      <c r="U11" s="25">
        <v>-1.2</v>
      </c>
      <c r="V11" s="25"/>
      <c r="W11" s="25">
        <v>-2.4</v>
      </c>
      <c r="X11" s="25">
        <v>-2.2999999999999998</v>
      </c>
      <c r="Y11" s="25">
        <v>-0.2</v>
      </c>
      <c r="Z11" s="25"/>
      <c r="AA11" s="25">
        <v>-0.8</v>
      </c>
      <c r="AB11" s="25"/>
      <c r="AC11" s="26">
        <v>-2.4</v>
      </c>
    </row>
    <row r="12" spans="1:29" x14ac:dyDescent="0.25">
      <c r="A12" s="9" t="s">
        <v>1</v>
      </c>
      <c r="B12" s="24">
        <v>0.2</v>
      </c>
      <c r="C12" s="25">
        <v>0.4</v>
      </c>
      <c r="D12" s="25">
        <v>0.4</v>
      </c>
      <c r="E12" s="25">
        <v>0.4</v>
      </c>
      <c r="F12" s="25">
        <v>-0.2</v>
      </c>
      <c r="G12" s="25">
        <v>0.3</v>
      </c>
      <c r="H12" s="25">
        <v>-0.5</v>
      </c>
      <c r="I12" s="25">
        <v>0.1</v>
      </c>
      <c r="J12" s="25">
        <v>0.2</v>
      </c>
      <c r="K12" s="25">
        <v>0</v>
      </c>
      <c r="L12" s="25">
        <v>0</v>
      </c>
      <c r="M12" s="25">
        <v>0.2</v>
      </c>
      <c r="N12" s="25">
        <v>-0.3</v>
      </c>
      <c r="O12" s="25"/>
      <c r="P12" s="25">
        <v>0</v>
      </c>
      <c r="Q12" s="25">
        <v>0.2</v>
      </c>
      <c r="R12" s="25">
        <v>0.3</v>
      </c>
      <c r="S12" s="25">
        <v>0.4</v>
      </c>
      <c r="T12" s="25">
        <v>0</v>
      </c>
      <c r="U12" s="25">
        <v>0.5</v>
      </c>
      <c r="V12" s="25"/>
      <c r="W12" s="25">
        <v>0.2</v>
      </c>
      <c r="X12" s="25">
        <v>0</v>
      </c>
      <c r="Y12" s="25">
        <v>0.3</v>
      </c>
      <c r="Z12" s="25"/>
      <c r="AA12" s="25">
        <v>0.3</v>
      </c>
      <c r="AB12" s="25"/>
      <c r="AC12" s="26">
        <v>0.7</v>
      </c>
    </row>
    <row r="13" spans="1:29" x14ac:dyDescent="0.25">
      <c r="A13" s="9" t="s">
        <v>0</v>
      </c>
      <c r="B13" s="24">
        <v>0.6</v>
      </c>
      <c r="C13" s="25">
        <v>0.1</v>
      </c>
      <c r="D13" s="25">
        <v>0.1</v>
      </c>
      <c r="E13" s="25">
        <v>0.1</v>
      </c>
      <c r="F13" s="25">
        <v>0</v>
      </c>
      <c r="G13" s="25">
        <v>0.1</v>
      </c>
      <c r="H13" s="25">
        <v>-0.1</v>
      </c>
      <c r="I13" s="25">
        <v>0.1</v>
      </c>
      <c r="J13" s="25">
        <v>0</v>
      </c>
      <c r="K13" s="25">
        <v>0</v>
      </c>
      <c r="L13" s="25">
        <v>0.4</v>
      </c>
      <c r="M13" s="25">
        <v>0.5</v>
      </c>
      <c r="N13" s="25">
        <v>-0.1</v>
      </c>
      <c r="O13" s="25"/>
      <c r="P13" s="25">
        <v>0.2</v>
      </c>
      <c r="Q13" s="25">
        <v>0.8</v>
      </c>
      <c r="R13" s="25">
        <v>0.5</v>
      </c>
      <c r="S13" s="25">
        <v>0.6</v>
      </c>
      <c r="T13" s="25">
        <v>-0.1</v>
      </c>
      <c r="U13" s="25">
        <v>1.3</v>
      </c>
      <c r="V13" s="25"/>
      <c r="W13" s="25">
        <v>0.2</v>
      </c>
      <c r="X13" s="25">
        <v>0.2</v>
      </c>
      <c r="Y13" s="25">
        <v>0</v>
      </c>
      <c r="Z13" s="25"/>
      <c r="AA13" s="25">
        <v>0.1</v>
      </c>
      <c r="AB13" s="25"/>
      <c r="AC13" s="26">
        <v>0.7</v>
      </c>
    </row>
    <row r="14" spans="1:29" x14ac:dyDescent="0.25">
      <c r="A14" s="9" t="s">
        <v>12</v>
      </c>
      <c r="B14" s="24">
        <v>1.6</v>
      </c>
      <c r="C14" s="25">
        <v>0.4</v>
      </c>
      <c r="D14" s="25">
        <v>0.3</v>
      </c>
      <c r="E14" s="25">
        <v>0.3</v>
      </c>
      <c r="F14" s="25">
        <v>0.1</v>
      </c>
      <c r="G14" s="25">
        <v>0.7</v>
      </c>
      <c r="H14" s="25">
        <v>0.2</v>
      </c>
      <c r="I14" s="25">
        <v>0.1</v>
      </c>
      <c r="J14" s="25">
        <v>-0.2</v>
      </c>
      <c r="K14" s="25">
        <v>0</v>
      </c>
      <c r="L14" s="25">
        <v>0.2</v>
      </c>
      <c r="M14" s="25">
        <v>0.3</v>
      </c>
      <c r="N14" s="25">
        <v>-0.1</v>
      </c>
      <c r="O14" s="25"/>
      <c r="P14" s="25">
        <v>0.7</v>
      </c>
      <c r="Q14" s="25">
        <v>2.2999999999999998</v>
      </c>
      <c r="R14" s="25">
        <v>-0.4</v>
      </c>
      <c r="S14" s="25">
        <v>-0.4</v>
      </c>
      <c r="T14" s="25">
        <v>0</v>
      </c>
      <c r="U14" s="25">
        <v>1.8</v>
      </c>
      <c r="V14" s="25"/>
      <c r="W14" s="25">
        <v>1.4</v>
      </c>
      <c r="X14" s="25">
        <v>1.4</v>
      </c>
      <c r="Y14" s="25">
        <v>0</v>
      </c>
      <c r="Z14" s="25"/>
      <c r="AA14" s="25">
        <v>0.7</v>
      </c>
      <c r="AB14" s="25"/>
      <c r="AC14" s="26">
        <v>1.4</v>
      </c>
    </row>
    <row r="15" spans="1:29" x14ac:dyDescent="0.25">
      <c r="A15" s="9" t="s">
        <v>2</v>
      </c>
      <c r="B15" s="24">
        <v>0.1</v>
      </c>
      <c r="C15" s="25">
        <v>0</v>
      </c>
      <c r="D15" s="25">
        <v>0</v>
      </c>
      <c r="E15" s="25">
        <v>0</v>
      </c>
      <c r="F15" s="25">
        <v>0.1</v>
      </c>
      <c r="G15" s="25">
        <v>0</v>
      </c>
      <c r="H15" s="25">
        <v>0.4</v>
      </c>
      <c r="I15" s="25">
        <v>0</v>
      </c>
      <c r="J15" s="25">
        <v>-0.1</v>
      </c>
      <c r="K15" s="25">
        <v>0</v>
      </c>
      <c r="L15" s="25">
        <v>-0.2</v>
      </c>
      <c r="M15" s="25">
        <v>-0.6</v>
      </c>
      <c r="N15" s="25">
        <v>0.4</v>
      </c>
      <c r="O15" s="25"/>
      <c r="P15" s="25">
        <v>0.2</v>
      </c>
      <c r="Q15" s="25">
        <v>0.3</v>
      </c>
      <c r="R15" s="25">
        <v>0.2</v>
      </c>
      <c r="S15" s="25">
        <v>0.2</v>
      </c>
      <c r="T15" s="25">
        <v>0</v>
      </c>
      <c r="U15" s="25">
        <v>0.5</v>
      </c>
      <c r="V15" s="25"/>
      <c r="W15" s="25">
        <v>0.3</v>
      </c>
      <c r="X15" s="25">
        <v>0.4</v>
      </c>
      <c r="Y15" s="25">
        <v>-0.2</v>
      </c>
      <c r="Z15" s="25"/>
      <c r="AA15" s="25">
        <v>-0.1</v>
      </c>
      <c r="AB15" s="25"/>
      <c r="AC15" s="26">
        <v>-0.3</v>
      </c>
    </row>
    <row r="16" spans="1:29" x14ac:dyDescent="0.25">
      <c r="A16" s="9" t="s">
        <v>1</v>
      </c>
      <c r="B16" s="24">
        <v>0.1</v>
      </c>
      <c r="C16" s="25">
        <v>0.2</v>
      </c>
      <c r="D16" s="25">
        <v>0.2</v>
      </c>
      <c r="E16" s="25">
        <v>0.1</v>
      </c>
      <c r="F16" s="25">
        <v>0</v>
      </c>
      <c r="G16" s="25">
        <v>0.1</v>
      </c>
      <c r="H16" s="25">
        <v>-0.2</v>
      </c>
      <c r="I16" s="25">
        <v>0.1</v>
      </c>
      <c r="J16" s="25">
        <v>0</v>
      </c>
      <c r="K16" s="25">
        <v>0</v>
      </c>
      <c r="L16" s="25">
        <v>-0.1</v>
      </c>
      <c r="M16" s="25">
        <v>0.4</v>
      </c>
      <c r="N16" s="25">
        <v>-0.5</v>
      </c>
      <c r="O16" s="25"/>
      <c r="P16" s="25">
        <v>0.1</v>
      </c>
      <c r="Q16" s="25">
        <v>0.3</v>
      </c>
      <c r="R16" s="25">
        <v>-0.1</v>
      </c>
      <c r="S16" s="25">
        <v>0</v>
      </c>
      <c r="T16" s="25">
        <v>-0.1</v>
      </c>
      <c r="U16" s="25">
        <v>0.2</v>
      </c>
      <c r="V16" s="25"/>
      <c r="W16" s="25">
        <v>0.2</v>
      </c>
      <c r="X16" s="25">
        <v>0.1</v>
      </c>
      <c r="Y16" s="25">
        <v>0.1</v>
      </c>
      <c r="Z16" s="25"/>
      <c r="AA16" s="25">
        <v>0.1</v>
      </c>
      <c r="AB16" s="25"/>
      <c r="AC16" s="26">
        <v>0.3</v>
      </c>
    </row>
    <row r="17" spans="1:29" x14ac:dyDescent="0.25">
      <c r="A17" s="9" t="s">
        <v>0</v>
      </c>
      <c r="B17" s="24">
        <v>-0.2</v>
      </c>
      <c r="C17" s="25">
        <v>-0.3</v>
      </c>
      <c r="D17" s="25">
        <v>-0.4</v>
      </c>
      <c r="E17" s="25">
        <v>-0.4</v>
      </c>
      <c r="F17" s="25">
        <v>0</v>
      </c>
      <c r="G17" s="25">
        <v>0</v>
      </c>
      <c r="H17" s="25">
        <v>0</v>
      </c>
      <c r="I17" s="25">
        <v>0.1</v>
      </c>
      <c r="J17" s="25">
        <v>0.1</v>
      </c>
      <c r="K17" s="25">
        <v>0</v>
      </c>
      <c r="L17" s="25">
        <v>-0.1</v>
      </c>
      <c r="M17" s="25">
        <v>-0.2</v>
      </c>
      <c r="N17" s="25">
        <v>0.1</v>
      </c>
      <c r="O17" s="25"/>
      <c r="P17" s="25">
        <v>0.2</v>
      </c>
      <c r="Q17" s="25">
        <v>0</v>
      </c>
      <c r="R17" s="25">
        <v>0.2</v>
      </c>
      <c r="S17" s="25">
        <v>0.2</v>
      </c>
      <c r="T17" s="25">
        <v>0</v>
      </c>
      <c r="U17" s="25">
        <v>0.2</v>
      </c>
      <c r="V17" s="25"/>
      <c r="W17" s="25">
        <v>-0.1</v>
      </c>
      <c r="X17" s="25">
        <v>-0.3</v>
      </c>
      <c r="Y17" s="25">
        <v>0.2</v>
      </c>
      <c r="Z17" s="25"/>
      <c r="AA17" s="25">
        <v>0.1</v>
      </c>
      <c r="AB17" s="25"/>
      <c r="AC17" s="26">
        <v>-0.2</v>
      </c>
    </row>
    <row r="18" spans="1:29" x14ac:dyDescent="0.25">
      <c r="A18" s="9" t="s">
        <v>11</v>
      </c>
      <c r="B18" s="24">
        <v>0.9</v>
      </c>
      <c r="C18" s="25">
        <v>0.1</v>
      </c>
      <c r="D18" s="25">
        <v>0</v>
      </c>
      <c r="E18" s="25">
        <v>0</v>
      </c>
      <c r="F18" s="25">
        <v>0</v>
      </c>
      <c r="G18" s="25">
        <v>-0.1</v>
      </c>
      <c r="H18" s="25">
        <v>0.1</v>
      </c>
      <c r="I18" s="25">
        <v>0.3</v>
      </c>
      <c r="J18" s="25">
        <v>0.2</v>
      </c>
      <c r="K18" s="25">
        <v>0</v>
      </c>
      <c r="L18" s="25">
        <v>0.4</v>
      </c>
      <c r="M18" s="25">
        <v>0.1</v>
      </c>
      <c r="N18" s="25">
        <v>0.2</v>
      </c>
      <c r="O18" s="25"/>
      <c r="P18" s="25">
        <v>0.6</v>
      </c>
      <c r="Q18" s="25">
        <v>1.5</v>
      </c>
      <c r="R18" s="25">
        <v>-0.3</v>
      </c>
      <c r="S18" s="25">
        <v>-0.3</v>
      </c>
      <c r="T18" s="25">
        <v>0</v>
      </c>
      <c r="U18" s="25">
        <v>1.2</v>
      </c>
      <c r="V18" s="25"/>
      <c r="W18" s="25">
        <v>0.5</v>
      </c>
      <c r="X18" s="25">
        <v>0</v>
      </c>
      <c r="Y18" s="25">
        <v>0.4</v>
      </c>
      <c r="Z18" s="25"/>
      <c r="AA18" s="25">
        <v>0.1</v>
      </c>
      <c r="AB18" s="25"/>
      <c r="AC18" s="26">
        <v>0.8</v>
      </c>
    </row>
    <row r="19" spans="1:29" x14ac:dyDescent="0.25">
      <c r="A19" s="9" t="s">
        <v>2</v>
      </c>
      <c r="B19" s="24">
        <v>-0.3</v>
      </c>
      <c r="C19" s="25">
        <v>-0.4</v>
      </c>
      <c r="D19" s="25">
        <v>-0.4</v>
      </c>
      <c r="E19" s="25">
        <v>-0.4</v>
      </c>
      <c r="F19" s="25">
        <v>0.1</v>
      </c>
      <c r="G19" s="25">
        <v>-0.1</v>
      </c>
      <c r="H19" s="25">
        <v>0.3</v>
      </c>
      <c r="I19" s="25">
        <v>-0.2</v>
      </c>
      <c r="J19" s="25">
        <v>-0.2</v>
      </c>
      <c r="K19" s="25">
        <v>0</v>
      </c>
      <c r="L19" s="25">
        <v>0.1</v>
      </c>
      <c r="M19" s="25">
        <v>-0.1</v>
      </c>
      <c r="N19" s="25">
        <v>0.2</v>
      </c>
      <c r="O19" s="25"/>
      <c r="P19" s="25">
        <v>0</v>
      </c>
      <c r="Q19" s="25">
        <v>-0.3</v>
      </c>
      <c r="R19" s="25">
        <v>-0.2</v>
      </c>
      <c r="S19" s="25">
        <v>-0.1</v>
      </c>
      <c r="T19" s="25">
        <v>-0.1</v>
      </c>
      <c r="U19" s="25">
        <v>-0.5</v>
      </c>
      <c r="V19" s="25"/>
      <c r="W19" s="25">
        <v>-0.4</v>
      </c>
      <c r="X19" s="25">
        <v>0</v>
      </c>
      <c r="Y19" s="25">
        <v>-0.4</v>
      </c>
      <c r="Z19" s="25"/>
      <c r="AA19" s="25">
        <v>-0.2</v>
      </c>
      <c r="AB19" s="25"/>
      <c r="AC19" s="26">
        <v>-0.6</v>
      </c>
    </row>
    <row r="20" spans="1:29" x14ac:dyDescent="0.25">
      <c r="A20" s="9" t="s">
        <v>1</v>
      </c>
      <c r="B20" s="24">
        <v>0.2</v>
      </c>
      <c r="C20" s="25">
        <v>0.2</v>
      </c>
      <c r="D20" s="25">
        <v>0.2</v>
      </c>
      <c r="E20" s="25">
        <v>0.2</v>
      </c>
      <c r="F20" s="25">
        <v>0.1</v>
      </c>
      <c r="G20" s="25">
        <v>0.1</v>
      </c>
      <c r="H20" s="25">
        <v>-0.5</v>
      </c>
      <c r="I20" s="25">
        <v>0.1</v>
      </c>
      <c r="J20" s="25">
        <v>0</v>
      </c>
      <c r="K20" s="25">
        <v>0</v>
      </c>
      <c r="L20" s="25">
        <v>0.3</v>
      </c>
      <c r="M20" s="25">
        <v>0.4</v>
      </c>
      <c r="N20" s="25">
        <v>-0.1</v>
      </c>
      <c r="O20" s="25"/>
      <c r="P20" s="25">
        <v>0</v>
      </c>
      <c r="Q20" s="25">
        <v>0.2</v>
      </c>
      <c r="R20" s="25">
        <v>-0.1</v>
      </c>
      <c r="S20" s="25">
        <v>-0.1</v>
      </c>
      <c r="T20" s="25">
        <v>-0.1</v>
      </c>
      <c r="U20" s="25">
        <v>0</v>
      </c>
      <c r="V20" s="25"/>
      <c r="W20" s="25">
        <v>-0.1</v>
      </c>
      <c r="X20" s="25">
        <v>-0.1</v>
      </c>
      <c r="Y20" s="25">
        <v>0.1</v>
      </c>
      <c r="Z20" s="25"/>
      <c r="AA20" s="25">
        <v>0.1</v>
      </c>
      <c r="AB20" s="25"/>
      <c r="AC20" s="26">
        <v>0.7</v>
      </c>
    </row>
    <row r="21" spans="1:29" x14ac:dyDescent="0.25">
      <c r="A21" s="9" t="s">
        <v>0</v>
      </c>
      <c r="B21" s="24">
        <v>0</v>
      </c>
      <c r="C21" s="25">
        <v>0.1</v>
      </c>
      <c r="D21" s="25">
        <v>0.1</v>
      </c>
      <c r="E21" s="25">
        <v>0</v>
      </c>
      <c r="F21" s="25">
        <v>0</v>
      </c>
      <c r="G21" s="25">
        <v>0.1</v>
      </c>
      <c r="H21" s="25">
        <v>-0.4</v>
      </c>
      <c r="I21" s="25">
        <v>0</v>
      </c>
      <c r="J21" s="25">
        <v>0</v>
      </c>
      <c r="K21" s="25">
        <v>0</v>
      </c>
      <c r="L21" s="25">
        <v>0.1</v>
      </c>
      <c r="M21" s="25">
        <v>0.4</v>
      </c>
      <c r="N21" s="25">
        <v>-0.3</v>
      </c>
      <c r="O21" s="25"/>
      <c r="P21" s="25">
        <v>-0.2</v>
      </c>
      <c r="Q21" s="25">
        <v>-0.2</v>
      </c>
      <c r="R21" s="25">
        <v>0</v>
      </c>
      <c r="S21" s="25">
        <v>0</v>
      </c>
      <c r="T21" s="25">
        <v>0</v>
      </c>
      <c r="U21" s="25">
        <v>-0.2</v>
      </c>
      <c r="V21" s="25"/>
      <c r="W21" s="25">
        <v>-0.1</v>
      </c>
      <c r="X21" s="25">
        <v>-0.1</v>
      </c>
      <c r="Y21" s="25">
        <v>0</v>
      </c>
      <c r="Z21" s="25"/>
      <c r="AA21" s="25">
        <v>0.2</v>
      </c>
      <c r="AB21" s="25"/>
      <c r="AC21" s="26">
        <v>0.4</v>
      </c>
    </row>
    <row r="22" spans="1:29" x14ac:dyDescent="0.25">
      <c r="A22" s="9" t="s">
        <v>10</v>
      </c>
      <c r="B22" s="24">
        <v>0.7</v>
      </c>
      <c r="C22" s="25">
        <v>0.2</v>
      </c>
      <c r="D22" s="25">
        <v>0.2</v>
      </c>
      <c r="E22" s="25">
        <v>0.1</v>
      </c>
      <c r="F22" s="25">
        <v>-0.1</v>
      </c>
      <c r="G22" s="25">
        <v>0.1</v>
      </c>
      <c r="H22" s="25">
        <v>0.2</v>
      </c>
      <c r="I22" s="25">
        <v>0.1</v>
      </c>
      <c r="J22" s="25">
        <v>0</v>
      </c>
      <c r="K22" s="25">
        <v>0</v>
      </c>
      <c r="L22" s="25">
        <v>0.2</v>
      </c>
      <c r="M22" s="25">
        <v>0.4</v>
      </c>
      <c r="N22" s="25">
        <v>-0.2</v>
      </c>
      <c r="O22" s="25"/>
      <c r="P22" s="25">
        <v>-0.4</v>
      </c>
      <c r="Q22" s="25">
        <v>0.3</v>
      </c>
      <c r="R22" s="25">
        <v>0.4</v>
      </c>
      <c r="S22" s="25">
        <v>0.5</v>
      </c>
      <c r="T22" s="25">
        <v>-0.1</v>
      </c>
      <c r="U22" s="25">
        <v>0.8</v>
      </c>
      <c r="V22" s="25"/>
      <c r="W22" s="25">
        <v>0.5</v>
      </c>
      <c r="X22" s="25">
        <v>0.4</v>
      </c>
      <c r="Y22" s="25">
        <v>0.1</v>
      </c>
      <c r="Z22" s="25"/>
      <c r="AA22" s="25">
        <v>0.1</v>
      </c>
      <c r="AB22" s="25"/>
      <c r="AC22" s="26">
        <v>0.5</v>
      </c>
    </row>
    <row r="23" spans="1:29" x14ac:dyDescent="0.25">
      <c r="A23" s="9" t="s">
        <v>2</v>
      </c>
      <c r="B23" s="24">
        <v>0.3</v>
      </c>
      <c r="C23" s="25">
        <v>0.3</v>
      </c>
      <c r="D23" s="25">
        <v>0.3</v>
      </c>
      <c r="E23" s="25">
        <v>0.3</v>
      </c>
      <c r="F23" s="25">
        <v>0</v>
      </c>
      <c r="G23" s="25">
        <v>0.1</v>
      </c>
      <c r="H23" s="25">
        <v>0</v>
      </c>
      <c r="I23" s="25">
        <v>-0.1</v>
      </c>
      <c r="J23" s="25">
        <v>0.1</v>
      </c>
      <c r="K23" s="25">
        <v>0</v>
      </c>
      <c r="L23" s="25">
        <v>-0.2</v>
      </c>
      <c r="M23" s="25">
        <v>0</v>
      </c>
      <c r="N23" s="25">
        <v>-0.2</v>
      </c>
      <c r="O23" s="25"/>
      <c r="P23" s="25">
        <v>-0.1</v>
      </c>
      <c r="Q23" s="25">
        <v>0.3</v>
      </c>
      <c r="R23" s="25">
        <v>-0.2</v>
      </c>
      <c r="S23" s="25">
        <v>-0.2</v>
      </c>
      <c r="T23" s="25">
        <v>0</v>
      </c>
      <c r="U23" s="25">
        <v>0</v>
      </c>
      <c r="V23" s="25"/>
      <c r="W23" s="25">
        <v>0.5</v>
      </c>
      <c r="X23" s="25">
        <v>0.5</v>
      </c>
      <c r="Y23" s="25">
        <v>0</v>
      </c>
      <c r="Z23" s="25"/>
      <c r="AA23" s="25">
        <v>0.2</v>
      </c>
      <c r="AB23" s="25"/>
      <c r="AC23" s="26">
        <v>0.3</v>
      </c>
    </row>
    <row r="24" spans="1:29" x14ac:dyDescent="0.25">
      <c r="A24" s="9" t="s">
        <v>1</v>
      </c>
      <c r="B24" s="24">
        <v>1.1000000000000001</v>
      </c>
      <c r="C24" s="25">
        <v>-0.2</v>
      </c>
      <c r="D24" s="25">
        <v>-0.2</v>
      </c>
      <c r="E24" s="25">
        <v>-0.2</v>
      </c>
      <c r="F24" s="25">
        <v>0</v>
      </c>
      <c r="G24" s="25">
        <v>0.2</v>
      </c>
      <c r="H24" s="25">
        <v>0.6</v>
      </c>
      <c r="I24" s="25">
        <v>0.1</v>
      </c>
      <c r="J24" s="25">
        <v>-0.1</v>
      </c>
      <c r="K24" s="25">
        <v>0</v>
      </c>
      <c r="L24" s="25">
        <v>0.5</v>
      </c>
      <c r="M24" s="25">
        <v>0.4</v>
      </c>
      <c r="N24" s="25">
        <v>0.1</v>
      </c>
      <c r="O24" s="25"/>
      <c r="P24" s="25">
        <v>0.2</v>
      </c>
      <c r="Q24" s="25">
        <v>1.3</v>
      </c>
      <c r="R24" s="25">
        <v>0.2</v>
      </c>
      <c r="S24" s="25">
        <v>0.2</v>
      </c>
      <c r="T24" s="25">
        <v>0</v>
      </c>
      <c r="U24" s="25">
        <v>1.5</v>
      </c>
      <c r="V24" s="25"/>
      <c r="W24" s="25">
        <v>0.6</v>
      </c>
      <c r="X24" s="25">
        <v>0.6</v>
      </c>
      <c r="Y24" s="25">
        <v>0</v>
      </c>
      <c r="Z24" s="25"/>
      <c r="AA24" s="25">
        <v>0.1</v>
      </c>
      <c r="AB24" s="25"/>
      <c r="AC24" s="26">
        <v>0.6</v>
      </c>
    </row>
    <row r="25" spans="1:29" x14ac:dyDescent="0.25">
      <c r="A25" s="9" t="s">
        <v>0</v>
      </c>
      <c r="B25" s="24">
        <v>0.2</v>
      </c>
      <c r="C25" s="25">
        <v>0.2</v>
      </c>
      <c r="D25" s="25">
        <v>0.2</v>
      </c>
      <c r="E25" s="25">
        <v>0.2</v>
      </c>
      <c r="F25" s="25">
        <v>-0.1</v>
      </c>
      <c r="G25" s="25">
        <v>0.1</v>
      </c>
      <c r="H25" s="25">
        <v>0.1</v>
      </c>
      <c r="I25" s="25">
        <v>0</v>
      </c>
      <c r="J25" s="25">
        <v>0</v>
      </c>
      <c r="K25" s="25">
        <v>0</v>
      </c>
      <c r="L25" s="25">
        <v>-0.2</v>
      </c>
      <c r="M25" s="25">
        <v>0.2</v>
      </c>
      <c r="N25" s="25">
        <v>-0.4</v>
      </c>
      <c r="O25" s="25"/>
      <c r="P25" s="25">
        <v>-0.3</v>
      </c>
      <c r="Q25" s="25">
        <v>-0.1</v>
      </c>
      <c r="R25" s="25">
        <v>-0.1</v>
      </c>
      <c r="S25" s="25">
        <v>0</v>
      </c>
      <c r="T25" s="25">
        <v>-0.1</v>
      </c>
      <c r="U25" s="25">
        <v>-0.2</v>
      </c>
      <c r="V25" s="25"/>
      <c r="W25" s="25">
        <v>0.4</v>
      </c>
      <c r="X25" s="25">
        <v>0.4</v>
      </c>
      <c r="Y25" s="25">
        <v>0</v>
      </c>
      <c r="Z25" s="25"/>
      <c r="AA25" s="25">
        <v>0.1</v>
      </c>
      <c r="AB25" s="25"/>
      <c r="AC25" s="26">
        <v>0</v>
      </c>
    </row>
    <row r="26" spans="1:29" x14ac:dyDescent="0.25">
      <c r="A26" s="9" t="s">
        <v>9</v>
      </c>
      <c r="B26" s="24">
        <v>-0.2</v>
      </c>
      <c r="C26" s="25">
        <v>-0.2</v>
      </c>
      <c r="D26" s="25">
        <v>-0.2</v>
      </c>
      <c r="E26" s="25">
        <v>-0.2</v>
      </c>
      <c r="F26" s="25">
        <v>-0.1</v>
      </c>
      <c r="G26" s="25">
        <v>0.1</v>
      </c>
      <c r="H26" s="25">
        <v>-0.4</v>
      </c>
      <c r="I26" s="25">
        <v>0.1</v>
      </c>
      <c r="J26" s="25">
        <v>0</v>
      </c>
      <c r="K26" s="25">
        <v>0</v>
      </c>
      <c r="L26" s="25">
        <v>0.2</v>
      </c>
      <c r="M26" s="25">
        <v>0.3</v>
      </c>
      <c r="N26" s="25">
        <v>-0.1</v>
      </c>
      <c r="O26" s="25"/>
      <c r="P26" s="25">
        <v>-0.1</v>
      </c>
      <c r="Q26" s="25">
        <v>-0.3</v>
      </c>
      <c r="R26" s="25">
        <v>-0.1</v>
      </c>
      <c r="S26" s="25">
        <v>0.1</v>
      </c>
      <c r="T26" s="25">
        <v>-0.2</v>
      </c>
      <c r="U26" s="25">
        <v>-0.4</v>
      </c>
      <c r="V26" s="25"/>
      <c r="W26" s="25">
        <v>-0.4</v>
      </c>
      <c r="X26" s="25">
        <v>-0.5</v>
      </c>
      <c r="Y26" s="25">
        <v>0.2</v>
      </c>
      <c r="Z26" s="25"/>
      <c r="AA26" s="25">
        <v>0</v>
      </c>
      <c r="AB26" s="25"/>
      <c r="AC26" s="26">
        <v>0.2</v>
      </c>
    </row>
    <row r="27" spans="1:29" x14ac:dyDescent="0.25">
      <c r="A27" s="9" t="s">
        <v>2</v>
      </c>
      <c r="B27" s="24">
        <v>0.6</v>
      </c>
      <c r="C27" s="25">
        <v>0</v>
      </c>
      <c r="D27" s="25">
        <v>0</v>
      </c>
      <c r="E27" s="25">
        <v>0</v>
      </c>
      <c r="F27" s="25">
        <v>-0.1</v>
      </c>
      <c r="G27" s="25">
        <v>0.5</v>
      </c>
      <c r="H27" s="25">
        <v>0.1</v>
      </c>
      <c r="I27" s="25">
        <v>0</v>
      </c>
      <c r="J27" s="25">
        <v>0.1</v>
      </c>
      <c r="K27" s="25">
        <v>0</v>
      </c>
      <c r="L27" s="25">
        <v>0.1</v>
      </c>
      <c r="M27" s="25">
        <v>0.1</v>
      </c>
      <c r="N27" s="25">
        <v>0</v>
      </c>
      <c r="O27" s="25"/>
      <c r="P27" s="25">
        <v>-0.4</v>
      </c>
      <c r="Q27" s="25">
        <v>0.3</v>
      </c>
      <c r="R27" s="25">
        <v>0.3</v>
      </c>
      <c r="S27" s="25">
        <v>0.2</v>
      </c>
      <c r="T27" s="25">
        <v>0</v>
      </c>
      <c r="U27" s="25">
        <v>0.5</v>
      </c>
      <c r="V27" s="25"/>
      <c r="W27" s="25">
        <v>0.5</v>
      </c>
      <c r="X27" s="25">
        <v>0.5</v>
      </c>
      <c r="Y27" s="25">
        <v>0.1</v>
      </c>
      <c r="Z27" s="25"/>
      <c r="AA27" s="25">
        <v>0.4</v>
      </c>
      <c r="AB27" s="25"/>
      <c r="AC27" s="26">
        <v>0.6</v>
      </c>
    </row>
    <row r="28" spans="1:29" x14ac:dyDescent="0.25">
      <c r="A28" s="9" t="s">
        <v>1</v>
      </c>
      <c r="B28" s="24">
        <v>-0.5</v>
      </c>
      <c r="C28" s="25">
        <v>0.1</v>
      </c>
      <c r="D28" s="25">
        <v>0.1</v>
      </c>
      <c r="E28" s="25">
        <v>0.1</v>
      </c>
      <c r="F28" s="25">
        <v>0</v>
      </c>
      <c r="G28" s="25">
        <v>-0.5</v>
      </c>
      <c r="H28" s="25">
        <v>0.1</v>
      </c>
      <c r="I28" s="25">
        <v>0</v>
      </c>
      <c r="J28" s="25">
        <v>0</v>
      </c>
      <c r="K28" s="25">
        <v>0</v>
      </c>
      <c r="L28" s="25">
        <v>-0.1</v>
      </c>
      <c r="M28" s="25">
        <v>-0.3</v>
      </c>
      <c r="N28" s="25">
        <v>0.1</v>
      </c>
      <c r="O28" s="25"/>
      <c r="P28" s="25">
        <v>-0.2</v>
      </c>
      <c r="Q28" s="25">
        <v>-0.7</v>
      </c>
      <c r="R28" s="25">
        <v>0</v>
      </c>
      <c r="S28" s="25">
        <v>0</v>
      </c>
      <c r="T28" s="25">
        <v>0</v>
      </c>
      <c r="U28" s="25">
        <v>-0.7</v>
      </c>
      <c r="V28" s="25"/>
      <c r="W28" s="25">
        <v>-0.3</v>
      </c>
      <c r="X28" s="25">
        <v>-0.3</v>
      </c>
      <c r="Y28" s="25">
        <v>0</v>
      </c>
      <c r="Z28" s="25"/>
      <c r="AA28" s="25">
        <v>-0.5</v>
      </c>
      <c r="AB28" s="25"/>
      <c r="AC28" s="26">
        <v>-0.6</v>
      </c>
    </row>
    <row r="29" spans="1:29" x14ac:dyDescent="0.25">
      <c r="A29" s="9" t="s">
        <v>0</v>
      </c>
      <c r="B29" s="24">
        <v>0.1</v>
      </c>
      <c r="C29" s="25">
        <v>0</v>
      </c>
      <c r="D29" s="25">
        <v>0</v>
      </c>
      <c r="E29" s="25">
        <v>0</v>
      </c>
      <c r="F29" s="25">
        <v>0</v>
      </c>
      <c r="G29" s="25">
        <v>0.4</v>
      </c>
      <c r="H29" s="25">
        <v>0.3</v>
      </c>
      <c r="I29" s="25">
        <v>0.2</v>
      </c>
      <c r="J29" s="25">
        <v>-0.1</v>
      </c>
      <c r="K29" s="25">
        <v>0</v>
      </c>
      <c r="L29" s="25">
        <v>-0.8</v>
      </c>
      <c r="M29" s="25">
        <v>0</v>
      </c>
      <c r="N29" s="25">
        <v>-0.8</v>
      </c>
      <c r="O29" s="25"/>
      <c r="P29" s="25">
        <v>0</v>
      </c>
      <c r="Q29" s="25">
        <v>0</v>
      </c>
      <c r="R29" s="25">
        <v>0.1</v>
      </c>
      <c r="S29" s="25">
        <v>0.2</v>
      </c>
      <c r="T29" s="25">
        <v>-0.1</v>
      </c>
      <c r="U29" s="25">
        <v>0.1</v>
      </c>
      <c r="V29" s="25"/>
      <c r="W29" s="25">
        <v>0.9</v>
      </c>
      <c r="X29" s="25">
        <v>0.8</v>
      </c>
      <c r="Y29" s="25">
        <v>0.1</v>
      </c>
      <c r="Z29" s="25"/>
      <c r="AA29" s="25">
        <v>0.4</v>
      </c>
      <c r="AB29" s="25"/>
      <c r="AC29" s="26">
        <v>-0.2</v>
      </c>
    </row>
    <row r="30" spans="1:29" x14ac:dyDescent="0.25">
      <c r="A30" s="9" t="s">
        <v>8</v>
      </c>
      <c r="B30" s="24">
        <v>0.1</v>
      </c>
      <c r="C30" s="25">
        <v>-0.2</v>
      </c>
      <c r="D30" s="25">
        <v>-0.3</v>
      </c>
      <c r="E30" s="25">
        <v>-0.3</v>
      </c>
      <c r="F30" s="25">
        <v>0.1</v>
      </c>
      <c r="G30" s="25">
        <v>0.1</v>
      </c>
      <c r="H30" s="25">
        <v>-0.5</v>
      </c>
      <c r="I30" s="25">
        <v>0.1</v>
      </c>
      <c r="J30" s="25">
        <v>0.1</v>
      </c>
      <c r="K30" s="25">
        <v>0</v>
      </c>
      <c r="L30" s="25">
        <v>0.4</v>
      </c>
      <c r="M30" s="25">
        <v>-0.2</v>
      </c>
      <c r="N30" s="25">
        <v>0.6</v>
      </c>
      <c r="O30" s="25"/>
      <c r="P30" s="25">
        <v>0.5</v>
      </c>
      <c r="Q30" s="25">
        <v>0.6</v>
      </c>
      <c r="R30" s="25">
        <v>-0.1</v>
      </c>
      <c r="S30" s="25">
        <v>-0.1</v>
      </c>
      <c r="T30" s="25">
        <v>0.1</v>
      </c>
      <c r="U30" s="25">
        <v>0.5</v>
      </c>
      <c r="V30" s="25"/>
      <c r="W30" s="25">
        <v>-0.3</v>
      </c>
      <c r="X30" s="25">
        <v>-0.5</v>
      </c>
      <c r="Y30" s="25">
        <v>0.1</v>
      </c>
      <c r="Z30" s="25"/>
      <c r="AA30" s="25">
        <v>0.3</v>
      </c>
      <c r="AB30" s="25"/>
      <c r="AC30" s="26">
        <v>0.6</v>
      </c>
    </row>
    <row r="31" spans="1:29" x14ac:dyDescent="0.25">
      <c r="A31" s="9" t="s">
        <v>2</v>
      </c>
      <c r="B31" s="24">
        <v>0.4</v>
      </c>
      <c r="C31" s="25">
        <v>0</v>
      </c>
      <c r="D31" s="25">
        <v>-0.1</v>
      </c>
      <c r="E31" s="25">
        <v>-0.1</v>
      </c>
      <c r="F31" s="25">
        <v>0</v>
      </c>
      <c r="G31" s="25">
        <v>0</v>
      </c>
      <c r="H31" s="25">
        <v>0.3</v>
      </c>
      <c r="I31" s="25">
        <v>0.2</v>
      </c>
      <c r="J31" s="25">
        <v>0.1</v>
      </c>
      <c r="K31" s="25">
        <v>0</v>
      </c>
      <c r="L31" s="25">
        <v>-0.2</v>
      </c>
      <c r="M31" s="25">
        <v>0.1</v>
      </c>
      <c r="N31" s="25">
        <v>-0.2</v>
      </c>
      <c r="O31" s="25"/>
      <c r="P31" s="25">
        <v>-0.3</v>
      </c>
      <c r="Q31" s="25">
        <v>0.1</v>
      </c>
      <c r="R31" s="25">
        <v>0.1</v>
      </c>
      <c r="S31" s="25">
        <v>0.1</v>
      </c>
      <c r="T31" s="25">
        <v>-0.1</v>
      </c>
      <c r="U31" s="25">
        <v>0.1</v>
      </c>
      <c r="V31" s="25"/>
      <c r="W31" s="25">
        <v>0.6</v>
      </c>
      <c r="X31" s="25">
        <v>0.3</v>
      </c>
      <c r="Y31" s="25">
        <v>0.3</v>
      </c>
      <c r="Z31" s="25"/>
      <c r="AA31" s="25">
        <v>0.1</v>
      </c>
      <c r="AB31" s="25"/>
      <c r="AC31" s="26">
        <v>0.1</v>
      </c>
    </row>
    <row r="32" spans="1:29" x14ac:dyDescent="0.25">
      <c r="A32" s="9" t="s">
        <v>1</v>
      </c>
      <c r="B32" s="24">
        <v>0.1</v>
      </c>
      <c r="C32" s="25">
        <v>0.4</v>
      </c>
      <c r="D32" s="25">
        <v>0.4</v>
      </c>
      <c r="E32" s="25">
        <v>0.3</v>
      </c>
      <c r="F32" s="25">
        <v>0</v>
      </c>
      <c r="G32" s="25">
        <v>0.4</v>
      </c>
      <c r="H32" s="25">
        <v>-0.5</v>
      </c>
      <c r="I32" s="25">
        <v>0.1</v>
      </c>
      <c r="J32" s="25">
        <v>0</v>
      </c>
      <c r="K32" s="25">
        <v>0</v>
      </c>
      <c r="L32" s="25">
        <v>-0.3</v>
      </c>
      <c r="M32" s="25">
        <v>0.1</v>
      </c>
      <c r="N32" s="25">
        <v>-0.4</v>
      </c>
      <c r="O32" s="25"/>
      <c r="P32" s="25">
        <v>0.1</v>
      </c>
      <c r="Q32" s="25">
        <v>0.2</v>
      </c>
      <c r="R32" s="25">
        <v>0</v>
      </c>
      <c r="S32" s="25">
        <v>0.1</v>
      </c>
      <c r="T32" s="25">
        <v>-0.1</v>
      </c>
      <c r="U32" s="25">
        <v>0.2</v>
      </c>
      <c r="V32" s="25"/>
      <c r="W32" s="25">
        <v>0.3</v>
      </c>
      <c r="X32" s="25">
        <v>0.3</v>
      </c>
      <c r="Y32" s="25">
        <v>0.1</v>
      </c>
      <c r="Z32" s="25"/>
      <c r="AA32" s="25">
        <v>0.4</v>
      </c>
      <c r="AB32" s="25"/>
      <c r="AC32" s="26">
        <v>0.6</v>
      </c>
    </row>
    <row r="33" spans="1:29" x14ac:dyDescent="0.25">
      <c r="A33" s="9" t="s">
        <v>0</v>
      </c>
      <c r="B33" s="24">
        <v>-2.9</v>
      </c>
      <c r="C33" s="25">
        <v>-1.9</v>
      </c>
      <c r="D33" s="25">
        <v>-2</v>
      </c>
      <c r="E33" s="25">
        <v>-2</v>
      </c>
      <c r="F33" s="25">
        <v>-0.1</v>
      </c>
      <c r="G33" s="25">
        <v>-1.2</v>
      </c>
      <c r="H33" s="25">
        <v>0.2</v>
      </c>
      <c r="I33" s="25">
        <v>0.1</v>
      </c>
      <c r="J33" s="25">
        <v>0</v>
      </c>
      <c r="K33" s="25">
        <v>0</v>
      </c>
      <c r="L33" s="25">
        <v>0</v>
      </c>
      <c r="M33" s="25">
        <v>-0.3</v>
      </c>
      <c r="N33" s="25">
        <v>0.4</v>
      </c>
      <c r="O33" s="25"/>
      <c r="P33" s="25">
        <v>0.2</v>
      </c>
      <c r="Q33" s="25">
        <v>-2.7</v>
      </c>
      <c r="R33" s="25">
        <v>-0.2</v>
      </c>
      <c r="S33" s="25">
        <v>-0.3</v>
      </c>
      <c r="T33" s="25">
        <v>0</v>
      </c>
      <c r="U33" s="25">
        <v>-2.8</v>
      </c>
      <c r="V33" s="25"/>
      <c r="W33" s="25">
        <v>-2.9</v>
      </c>
      <c r="X33" s="25">
        <v>-3</v>
      </c>
      <c r="Y33" s="25">
        <v>0.1</v>
      </c>
      <c r="Z33" s="25"/>
      <c r="AA33" s="25">
        <v>-1.3</v>
      </c>
      <c r="AB33" s="25"/>
      <c r="AC33" s="26">
        <v>-3</v>
      </c>
    </row>
    <row r="34" spans="1:29" x14ac:dyDescent="0.25">
      <c r="A34" s="9" t="s">
        <v>7</v>
      </c>
      <c r="B34" s="24">
        <v>0.4</v>
      </c>
      <c r="C34" s="25">
        <v>0.1</v>
      </c>
      <c r="D34" s="25">
        <v>0</v>
      </c>
      <c r="E34" s="25">
        <v>0</v>
      </c>
      <c r="F34" s="25">
        <v>-0.2</v>
      </c>
      <c r="G34" s="25">
        <v>0.6</v>
      </c>
      <c r="H34" s="25">
        <v>-0.2</v>
      </c>
      <c r="I34" s="25">
        <v>0.1</v>
      </c>
      <c r="J34" s="25">
        <v>-0.1</v>
      </c>
      <c r="K34" s="25">
        <v>0</v>
      </c>
      <c r="L34" s="25">
        <v>0</v>
      </c>
      <c r="M34" s="25">
        <v>-0.6</v>
      </c>
      <c r="N34" s="25">
        <v>0.7</v>
      </c>
      <c r="O34" s="25"/>
      <c r="P34" s="25">
        <v>0</v>
      </c>
      <c r="Q34" s="25">
        <v>0.4</v>
      </c>
      <c r="R34" s="25">
        <v>0.1</v>
      </c>
      <c r="S34" s="25">
        <v>0</v>
      </c>
      <c r="T34" s="25">
        <v>0.2</v>
      </c>
      <c r="U34" s="25">
        <v>0.5</v>
      </c>
      <c r="V34" s="25"/>
      <c r="W34" s="25">
        <v>0.3</v>
      </c>
      <c r="X34" s="25">
        <v>0.3</v>
      </c>
      <c r="Y34" s="25">
        <v>0</v>
      </c>
      <c r="Z34" s="25"/>
      <c r="AA34" s="25">
        <v>0.4</v>
      </c>
      <c r="AB34" s="25"/>
      <c r="AC34" s="26">
        <v>0.5</v>
      </c>
    </row>
    <row r="35" spans="1:29" x14ac:dyDescent="0.25">
      <c r="A35" s="9" t="s">
        <v>2</v>
      </c>
      <c r="B35" s="24">
        <v>-7.2</v>
      </c>
      <c r="C35" s="25">
        <v>-4</v>
      </c>
      <c r="D35" s="25">
        <v>-4.0999999999999996</v>
      </c>
      <c r="E35" s="25">
        <v>-4.0999999999999996</v>
      </c>
      <c r="F35" s="25">
        <v>0</v>
      </c>
      <c r="G35" s="25">
        <v>-1.2</v>
      </c>
      <c r="H35" s="25">
        <v>0.4</v>
      </c>
      <c r="I35" s="25">
        <v>0</v>
      </c>
      <c r="J35" s="25">
        <v>0.4</v>
      </c>
      <c r="K35" s="25">
        <v>0</v>
      </c>
      <c r="L35" s="25">
        <v>-2.8</v>
      </c>
      <c r="M35" s="25">
        <v>-2.9</v>
      </c>
      <c r="N35" s="25">
        <v>0.1</v>
      </c>
      <c r="O35" s="25"/>
      <c r="P35" s="25">
        <v>0.8</v>
      </c>
      <c r="Q35" s="25">
        <v>-6.4</v>
      </c>
      <c r="R35" s="25">
        <v>-0.7</v>
      </c>
      <c r="S35" s="25">
        <v>-0.8</v>
      </c>
      <c r="T35" s="25">
        <v>0.1</v>
      </c>
      <c r="U35" s="25">
        <v>-6.8</v>
      </c>
      <c r="V35" s="25"/>
      <c r="W35" s="25">
        <v>-4.4000000000000004</v>
      </c>
      <c r="X35" s="25">
        <v>-4.8</v>
      </c>
      <c r="Y35" s="25">
        <v>0.4</v>
      </c>
      <c r="Z35" s="25"/>
      <c r="AA35" s="25">
        <v>-0.8</v>
      </c>
      <c r="AB35" s="25"/>
      <c r="AC35" s="26">
        <v>-7.6</v>
      </c>
    </row>
    <row r="36" spans="1:29" x14ac:dyDescent="0.25">
      <c r="A36" s="9" t="s">
        <v>1</v>
      </c>
      <c r="B36" s="24">
        <v>5</v>
      </c>
      <c r="C36" s="25">
        <v>2.8</v>
      </c>
      <c r="D36" s="25">
        <v>2.7</v>
      </c>
      <c r="E36" s="25">
        <v>2.7</v>
      </c>
      <c r="F36" s="25">
        <v>-0.2</v>
      </c>
      <c r="G36" s="25">
        <v>0.2</v>
      </c>
      <c r="H36" s="25">
        <v>-0.8</v>
      </c>
      <c r="I36" s="25">
        <v>0.4</v>
      </c>
      <c r="J36" s="25">
        <v>-0.1</v>
      </c>
      <c r="K36" s="25">
        <v>0</v>
      </c>
      <c r="L36" s="25">
        <v>2.7</v>
      </c>
      <c r="M36" s="25">
        <v>1.4</v>
      </c>
      <c r="N36" s="25">
        <v>1.3</v>
      </c>
      <c r="O36" s="25"/>
      <c r="P36" s="25">
        <v>0</v>
      </c>
      <c r="Q36" s="25">
        <v>5</v>
      </c>
      <c r="R36" s="25">
        <v>0.1</v>
      </c>
      <c r="S36" s="25">
        <v>0.1</v>
      </c>
      <c r="T36" s="25">
        <v>0</v>
      </c>
      <c r="U36" s="25">
        <v>5</v>
      </c>
      <c r="V36" s="25"/>
      <c r="W36" s="25">
        <v>2.2999999999999998</v>
      </c>
      <c r="X36" s="25">
        <v>1.9</v>
      </c>
      <c r="Y36" s="25">
        <v>0.3</v>
      </c>
      <c r="Z36" s="25"/>
      <c r="AA36" s="25">
        <v>-0.1</v>
      </c>
      <c r="AB36" s="25"/>
      <c r="AC36" s="26">
        <v>5.8</v>
      </c>
    </row>
    <row r="37" spans="1:29" x14ac:dyDescent="0.25">
      <c r="A37" s="9" t="s">
        <v>0</v>
      </c>
      <c r="B37" s="24">
        <v>1.7</v>
      </c>
      <c r="C37" s="25">
        <v>1</v>
      </c>
      <c r="D37" s="25">
        <v>1</v>
      </c>
      <c r="E37" s="25">
        <v>0.9</v>
      </c>
      <c r="F37" s="25">
        <v>0</v>
      </c>
      <c r="G37" s="25">
        <v>0.4</v>
      </c>
      <c r="H37" s="25">
        <v>-0.2</v>
      </c>
      <c r="I37" s="25">
        <v>0.2</v>
      </c>
      <c r="J37" s="25">
        <v>0</v>
      </c>
      <c r="K37" s="25">
        <v>0</v>
      </c>
      <c r="L37" s="25">
        <v>0.4</v>
      </c>
      <c r="M37" s="25">
        <v>1.3</v>
      </c>
      <c r="N37" s="25">
        <v>-0.9</v>
      </c>
      <c r="O37" s="25"/>
      <c r="P37" s="25">
        <v>0.1</v>
      </c>
      <c r="Q37" s="25">
        <v>1.8</v>
      </c>
      <c r="R37" s="25">
        <v>0.2</v>
      </c>
      <c r="S37" s="25">
        <v>0.1</v>
      </c>
      <c r="T37" s="25">
        <v>0.2</v>
      </c>
      <c r="U37" s="25">
        <v>1.9</v>
      </c>
      <c r="V37" s="25"/>
      <c r="W37" s="25">
        <v>1.3</v>
      </c>
      <c r="X37" s="25">
        <v>1.1000000000000001</v>
      </c>
      <c r="Y37" s="25">
        <v>0.2</v>
      </c>
      <c r="Z37" s="25"/>
      <c r="AA37" s="25">
        <v>0.4</v>
      </c>
      <c r="AB37" s="25"/>
      <c r="AC37" s="26">
        <v>1.9</v>
      </c>
    </row>
    <row r="38" spans="1:29" x14ac:dyDescent="0.25">
      <c r="A38" s="9" t="s">
        <v>6</v>
      </c>
      <c r="B38" s="24">
        <v>1.1000000000000001</v>
      </c>
      <c r="C38" s="25">
        <v>-0.4</v>
      </c>
      <c r="D38" s="25">
        <v>-0.4</v>
      </c>
      <c r="E38" s="25">
        <v>-0.4</v>
      </c>
      <c r="F38" s="25">
        <v>0.1</v>
      </c>
      <c r="G38" s="25">
        <v>0.3</v>
      </c>
      <c r="H38" s="25">
        <v>0.7</v>
      </c>
      <c r="I38" s="25">
        <v>0</v>
      </c>
      <c r="J38" s="25">
        <v>-0.1</v>
      </c>
      <c r="K38" s="25">
        <v>0</v>
      </c>
      <c r="L38" s="25">
        <v>0.4</v>
      </c>
      <c r="M38" s="25">
        <v>0.7</v>
      </c>
      <c r="N38" s="25">
        <v>-0.3</v>
      </c>
      <c r="O38" s="25"/>
      <c r="P38" s="25">
        <v>-0.7</v>
      </c>
      <c r="Q38" s="25">
        <v>0.3</v>
      </c>
      <c r="R38" s="25">
        <v>0.4</v>
      </c>
      <c r="S38" s="25">
        <v>0.6</v>
      </c>
      <c r="T38" s="25">
        <v>-0.2</v>
      </c>
      <c r="U38" s="25">
        <v>0.7</v>
      </c>
      <c r="V38" s="25"/>
      <c r="W38" s="25">
        <v>0.6</v>
      </c>
      <c r="X38" s="25">
        <v>0.7</v>
      </c>
      <c r="Y38" s="25">
        <v>-0.1</v>
      </c>
      <c r="Z38" s="25"/>
      <c r="AA38" s="25">
        <v>0.3</v>
      </c>
      <c r="AB38" s="25"/>
      <c r="AC38" s="26">
        <v>0.3</v>
      </c>
    </row>
    <row r="39" spans="1:29" x14ac:dyDescent="0.25">
      <c r="A39" s="9" t="s">
        <v>2</v>
      </c>
      <c r="B39" s="24">
        <v>0.7</v>
      </c>
      <c r="C39" s="25">
        <v>0.3</v>
      </c>
      <c r="D39" s="25">
        <v>0.4</v>
      </c>
      <c r="E39" s="25">
        <v>0.4</v>
      </c>
      <c r="F39" s="25">
        <v>0</v>
      </c>
      <c r="G39" s="25">
        <v>0.3</v>
      </c>
      <c r="H39" s="25">
        <v>0</v>
      </c>
      <c r="I39" s="25">
        <v>0.6</v>
      </c>
      <c r="J39" s="25">
        <v>-0.1</v>
      </c>
      <c r="K39" s="25">
        <v>0</v>
      </c>
      <c r="L39" s="25">
        <v>-0.3</v>
      </c>
      <c r="M39" s="25">
        <v>0.4</v>
      </c>
      <c r="N39" s="25">
        <v>-0.7</v>
      </c>
      <c r="O39" s="25"/>
      <c r="P39" s="25">
        <v>-0.5</v>
      </c>
      <c r="Q39" s="25">
        <v>0.3</v>
      </c>
      <c r="R39" s="25">
        <v>0.9</v>
      </c>
      <c r="S39" s="25">
        <v>1</v>
      </c>
      <c r="T39" s="25">
        <v>-0.1</v>
      </c>
      <c r="U39" s="25">
        <v>1.1000000000000001</v>
      </c>
      <c r="V39" s="25"/>
      <c r="W39" s="25">
        <v>1.1000000000000001</v>
      </c>
      <c r="X39" s="25">
        <v>0.7</v>
      </c>
      <c r="Y39" s="25">
        <v>0.4</v>
      </c>
      <c r="Z39" s="25"/>
      <c r="AA39" s="25">
        <v>0.2</v>
      </c>
      <c r="AB39" s="25"/>
      <c r="AC39" s="26">
        <v>0.7</v>
      </c>
    </row>
    <row r="40" spans="1:29" x14ac:dyDescent="0.25">
      <c r="A40" s="9" t="s">
        <v>1</v>
      </c>
      <c r="B40" s="24">
        <v>-0.1</v>
      </c>
      <c r="C40" s="25">
        <v>-0.5</v>
      </c>
      <c r="D40" s="25">
        <v>-0.5</v>
      </c>
      <c r="E40" s="25">
        <v>-0.5</v>
      </c>
      <c r="F40" s="25">
        <v>0</v>
      </c>
      <c r="G40" s="25">
        <v>-0.2</v>
      </c>
      <c r="H40" s="25">
        <v>0.3</v>
      </c>
      <c r="I40" s="25">
        <v>0.1</v>
      </c>
      <c r="J40" s="25">
        <v>-0.1</v>
      </c>
      <c r="K40" s="25">
        <v>0</v>
      </c>
      <c r="L40" s="25">
        <v>0.2</v>
      </c>
      <c r="M40" s="25">
        <v>-0.1</v>
      </c>
      <c r="N40" s="25">
        <v>0.3</v>
      </c>
      <c r="O40" s="25"/>
      <c r="P40" s="25">
        <v>-0.5</v>
      </c>
      <c r="Q40" s="25">
        <v>-0.6</v>
      </c>
      <c r="R40" s="25">
        <v>-0.1</v>
      </c>
      <c r="S40" s="25">
        <v>-0.1</v>
      </c>
      <c r="T40" s="25">
        <v>0</v>
      </c>
      <c r="U40" s="25">
        <v>-0.7</v>
      </c>
      <c r="V40" s="25"/>
      <c r="W40" s="25">
        <v>-0.3</v>
      </c>
      <c r="X40" s="25">
        <v>-0.4</v>
      </c>
      <c r="Y40" s="25">
        <v>0</v>
      </c>
      <c r="Z40" s="25"/>
      <c r="AA40" s="25">
        <v>-0.3</v>
      </c>
      <c r="AB40" s="25"/>
      <c r="AC40" s="26">
        <v>-0.4</v>
      </c>
    </row>
    <row r="41" spans="1:29" x14ac:dyDescent="0.25">
      <c r="A41" s="9" t="s">
        <v>0</v>
      </c>
      <c r="B41" s="24">
        <v>1.2</v>
      </c>
      <c r="C41" s="25">
        <v>1.6</v>
      </c>
      <c r="D41" s="25">
        <v>1.6</v>
      </c>
      <c r="E41" s="25">
        <v>1.5</v>
      </c>
      <c r="F41" s="25">
        <v>0</v>
      </c>
      <c r="G41" s="25">
        <v>0</v>
      </c>
      <c r="H41" s="25">
        <v>0</v>
      </c>
      <c r="I41" s="25">
        <v>-0.2</v>
      </c>
      <c r="J41" s="25">
        <v>-0.1</v>
      </c>
      <c r="K41" s="25">
        <v>0</v>
      </c>
      <c r="L41" s="25">
        <v>-0.2</v>
      </c>
      <c r="M41" s="25">
        <v>-0.1</v>
      </c>
      <c r="N41" s="25">
        <v>-0.1</v>
      </c>
      <c r="O41" s="25"/>
      <c r="P41" s="25">
        <v>-0.4</v>
      </c>
      <c r="Q41" s="25">
        <v>0.7</v>
      </c>
      <c r="R41" s="25">
        <v>0.2</v>
      </c>
      <c r="S41" s="25">
        <v>0.4</v>
      </c>
      <c r="T41" s="25">
        <v>-0.2</v>
      </c>
      <c r="U41" s="25">
        <v>0.9</v>
      </c>
      <c r="V41" s="25"/>
      <c r="W41" s="25">
        <v>1.3</v>
      </c>
      <c r="X41" s="25">
        <v>1.6</v>
      </c>
      <c r="Y41" s="25">
        <v>-0.2</v>
      </c>
      <c r="Z41" s="25"/>
      <c r="AA41" s="25">
        <v>-0.1</v>
      </c>
      <c r="AB41" s="25"/>
      <c r="AC41" s="26">
        <v>1.2</v>
      </c>
    </row>
    <row r="42" spans="1:29" x14ac:dyDescent="0.25">
      <c r="A42" s="9" t="s">
        <v>5</v>
      </c>
      <c r="B42" s="24">
        <v>-0.4</v>
      </c>
      <c r="C42" s="25">
        <v>-0.5</v>
      </c>
      <c r="D42" s="25">
        <v>-0.5</v>
      </c>
      <c r="E42" s="25">
        <v>-0.5</v>
      </c>
      <c r="F42" s="25">
        <v>0</v>
      </c>
      <c r="G42" s="25">
        <v>0.2</v>
      </c>
      <c r="H42" s="25">
        <v>0.1</v>
      </c>
      <c r="I42" s="25">
        <v>0.1</v>
      </c>
      <c r="J42" s="25">
        <v>-0.2</v>
      </c>
      <c r="K42" s="25">
        <v>0</v>
      </c>
      <c r="L42" s="25">
        <v>0</v>
      </c>
      <c r="M42" s="25">
        <v>0.7</v>
      </c>
      <c r="N42" s="25">
        <v>-0.7</v>
      </c>
      <c r="O42" s="25"/>
      <c r="P42" s="25">
        <v>-0.5</v>
      </c>
      <c r="Q42" s="25">
        <v>-0.9</v>
      </c>
      <c r="R42" s="25">
        <v>0.6</v>
      </c>
      <c r="S42" s="25">
        <v>0.6</v>
      </c>
      <c r="T42" s="25">
        <v>0</v>
      </c>
      <c r="U42" s="25">
        <v>-0.3</v>
      </c>
      <c r="V42" s="25"/>
      <c r="W42" s="25">
        <v>-0.4</v>
      </c>
      <c r="X42" s="25">
        <v>-0.2</v>
      </c>
      <c r="Y42" s="25">
        <v>-0.1</v>
      </c>
      <c r="Z42" s="25"/>
      <c r="AA42" s="25">
        <v>-0.1</v>
      </c>
      <c r="AB42" s="25"/>
      <c r="AC42" s="26">
        <v>-0.5</v>
      </c>
    </row>
    <row r="43" spans="1:29" x14ac:dyDescent="0.25">
      <c r="A43" s="9" t="s">
        <v>2</v>
      </c>
      <c r="B43" s="24">
        <v>1</v>
      </c>
      <c r="C43" s="25">
        <v>0.9</v>
      </c>
      <c r="D43" s="25">
        <v>0.8</v>
      </c>
      <c r="E43" s="25">
        <v>0.8</v>
      </c>
      <c r="F43" s="25">
        <v>0</v>
      </c>
      <c r="G43" s="25">
        <v>0.4</v>
      </c>
      <c r="H43" s="25">
        <v>-0.2</v>
      </c>
      <c r="I43" s="25">
        <v>0.2</v>
      </c>
      <c r="J43" s="25">
        <v>-0.1</v>
      </c>
      <c r="K43" s="25">
        <v>0</v>
      </c>
      <c r="L43" s="25">
        <v>-0.2</v>
      </c>
      <c r="M43" s="25">
        <v>0.1</v>
      </c>
      <c r="N43" s="25">
        <v>-0.3</v>
      </c>
      <c r="O43" s="25"/>
      <c r="P43" s="25">
        <v>-0.6</v>
      </c>
      <c r="Q43" s="25">
        <v>0.4</v>
      </c>
      <c r="R43" s="25">
        <v>-0.2</v>
      </c>
      <c r="S43" s="25">
        <v>0</v>
      </c>
      <c r="T43" s="25">
        <v>-0.2</v>
      </c>
      <c r="U43" s="25">
        <v>0.2</v>
      </c>
      <c r="V43" s="25"/>
      <c r="W43" s="25">
        <v>1.2</v>
      </c>
      <c r="X43" s="25">
        <v>1</v>
      </c>
      <c r="Y43" s="25">
        <v>0.1</v>
      </c>
      <c r="Z43" s="25"/>
      <c r="AA43" s="25">
        <v>0.3</v>
      </c>
      <c r="AB43" s="25"/>
      <c r="AC43" s="26">
        <v>1.2</v>
      </c>
    </row>
    <row r="44" spans="1:29" x14ac:dyDescent="0.25">
      <c r="A44" s="9" t="s">
        <v>1</v>
      </c>
      <c r="B44" s="24">
        <v>-0.4</v>
      </c>
      <c r="C44" s="25">
        <v>0</v>
      </c>
      <c r="D44" s="25">
        <v>0</v>
      </c>
      <c r="E44" s="25">
        <v>0</v>
      </c>
      <c r="F44" s="25">
        <v>0</v>
      </c>
      <c r="G44" s="25">
        <v>0.2</v>
      </c>
      <c r="H44" s="25">
        <v>0.1</v>
      </c>
      <c r="I44" s="25">
        <v>-0.1</v>
      </c>
      <c r="J44" s="25">
        <v>0</v>
      </c>
      <c r="K44" s="25">
        <v>-0.1</v>
      </c>
      <c r="L44" s="25">
        <v>-0.6</v>
      </c>
      <c r="M44" s="25">
        <v>0.3</v>
      </c>
      <c r="N44" s="25">
        <v>-0.9</v>
      </c>
      <c r="O44" s="25"/>
      <c r="P44" s="25">
        <v>-0.5</v>
      </c>
      <c r="Q44" s="25">
        <v>-0.9</v>
      </c>
      <c r="R44" s="25">
        <v>0.4</v>
      </c>
      <c r="S44" s="25">
        <v>0.5</v>
      </c>
      <c r="T44" s="25">
        <v>-0.1</v>
      </c>
      <c r="U44" s="25">
        <v>-0.4</v>
      </c>
      <c r="V44" s="25"/>
      <c r="W44" s="25">
        <v>0.2</v>
      </c>
      <c r="X44" s="25">
        <v>0.4</v>
      </c>
      <c r="Y44" s="25">
        <v>-0.2</v>
      </c>
      <c r="Z44" s="25"/>
      <c r="AA44" s="25">
        <v>0.3</v>
      </c>
      <c r="AB44" s="25"/>
      <c r="AC44" s="26">
        <v>-0.4</v>
      </c>
    </row>
    <row r="45" spans="1:29" x14ac:dyDescent="0.25">
      <c r="A45" s="9" t="s">
        <v>0</v>
      </c>
      <c r="B45" s="24">
        <v>0.4</v>
      </c>
      <c r="C45" s="25">
        <v>0.2</v>
      </c>
      <c r="D45" s="25">
        <v>0.2</v>
      </c>
      <c r="E45" s="25">
        <v>0.1</v>
      </c>
      <c r="F45" s="25">
        <v>0</v>
      </c>
      <c r="G45" s="25">
        <v>0</v>
      </c>
      <c r="H45" s="25">
        <v>-0.2</v>
      </c>
      <c r="I45" s="25">
        <v>0.2</v>
      </c>
      <c r="J45" s="25">
        <v>0</v>
      </c>
      <c r="K45" s="25">
        <v>0.1</v>
      </c>
      <c r="L45" s="25">
        <v>0.1</v>
      </c>
      <c r="M45" s="25">
        <v>0.1</v>
      </c>
      <c r="N45" s="25">
        <v>0</v>
      </c>
      <c r="O45" s="25"/>
      <c r="P45" s="25">
        <v>0.3</v>
      </c>
      <c r="Q45" s="25">
        <v>0.8</v>
      </c>
      <c r="R45" s="25">
        <v>0.7</v>
      </c>
      <c r="S45" s="25">
        <v>1.1000000000000001</v>
      </c>
      <c r="T45" s="25">
        <v>-0.3</v>
      </c>
      <c r="U45" s="25">
        <v>1.5</v>
      </c>
      <c r="V45" s="25"/>
      <c r="W45" s="25">
        <v>0.3</v>
      </c>
      <c r="X45" s="25">
        <v>0</v>
      </c>
      <c r="Y45" s="25">
        <v>0.3</v>
      </c>
      <c r="Z45" s="25"/>
      <c r="AA45" s="25">
        <v>0</v>
      </c>
      <c r="AB45" s="25"/>
      <c r="AC45" s="26">
        <v>0.5</v>
      </c>
    </row>
    <row r="46" spans="1:29" x14ac:dyDescent="0.25">
      <c r="A46" s="9" t="s">
        <v>4</v>
      </c>
      <c r="B46" s="24">
        <v>0.7</v>
      </c>
      <c r="C46" s="25">
        <v>0.2</v>
      </c>
      <c r="D46" s="25">
        <v>0.2</v>
      </c>
      <c r="E46" s="25">
        <v>0.2</v>
      </c>
      <c r="F46" s="25">
        <v>0</v>
      </c>
      <c r="G46" s="25">
        <v>0.2</v>
      </c>
      <c r="H46" s="25">
        <v>-0.2</v>
      </c>
      <c r="I46" s="25">
        <v>0</v>
      </c>
      <c r="J46" s="25">
        <v>0.2</v>
      </c>
      <c r="K46" s="25">
        <v>0</v>
      </c>
      <c r="L46" s="25">
        <v>0.2</v>
      </c>
      <c r="M46" s="25">
        <v>-0.2</v>
      </c>
      <c r="N46" s="25">
        <v>0.4</v>
      </c>
      <c r="O46" s="25"/>
      <c r="P46" s="25">
        <v>0.3</v>
      </c>
      <c r="Q46" s="25">
        <v>1.1000000000000001</v>
      </c>
      <c r="R46" s="25">
        <v>-1.2</v>
      </c>
      <c r="S46" s="25">
        <v>-0.8</v>
      </c>
      <c r="T46" s="25">
        <v>-0.4</v>
      </c>
      <c r="U46" s="25">
        <v>-0.2</v>
      </c>
      <c r="V46" s="25"/>
      <c r="W46" s="25">
        <v>0.5</v>
      </c>
      <c r="X46" s="25">
        <v>0.3</v>
      </c>
      <c r="Y46" s="25">
        <v>0.2</v>
      </c>
      <c r="Z46" s="25"/>
      <c r="AA46" s="25">
        <v>0.5</v>
      </c>
      <c r="AB46" s="25"/>
      <c r="AC46" s="26">
        <v>0.9</v>
      </c>
    </row>
    <row r="47" spans="1:29" x14ac:dyDescent="0.25">
      <c r="A47" s="9" t="s">
        <v>2</v>
      </c>
      <c r="B47" s="24">
        <v>0.3</v>
      </c>
      <c r="C47" s="25">
        <v>-0.5</v>
      </c>
      <c r="D47" s="25">
        <v>-0.5</v>
      </c>
      <c r="E47" s="25">
        <v>-0.5</v>
      </c>
      <c r="F47" s="25">
        <v>0.1</v>
      </c>
      <c r="G47" s="25">
        <v>-0.3</v>
      </c>
      <c r="H47" s="25">
        <v>0.1</v>
      </c>
      <c r="I47" s="25">
        <v>-0.3</v>
      </c>
      <c r="J47" s="25">
        <v>-0.1</v>
      </c>
      <c r="K47" s="25">
        <v>0</v>
      </c>
      <c r="L47" s="25">
        <v>1.2</v>
      </c>
      <c r="M47" s="25">
        <v>0.3</v>
      </c>
      <c r="N47" s="25">
        <v>0.9</v>
      </c>
      <c r="O47" s="25"/>
      <c r="P47" s="25">
        <v>0.8</v>
      </c>
      <c r="Q47" s="25">
        <v>1.1000000000000001</v>
      </c>
      <c r="R47" s="25">
        <v>0.5</v>
      </c>
      <c r="S47" s="25">
        <v>0.7</v>
      </c>
      <c r="T47" s="25">
        <v>-0.2</v>
      </c>
      <c r="U47" s="25">
        <v>1.6</v>
      </c>
      <c r="V47" s="25"/>
      <c r="W47" s="25">
        <v>-0.9</v>
      </c>
      <c r="X47" s="25">
        <v>-0.5</v>
      </c>
      <c r="Y47" s="25">
        <v>-0.4</v>
      </c>
      <c r="Z47" s="25"/>
      <c r="AA47" s="25">
        <v>-0.2</v>
      </c>
      <c r="AB47" s="25"/>
      <c r="AC47" s="26">
        <v>0.2</v>
      </c>
    </row>
    <row r="48" spans="1:29" x14ac:dyDescent="0.25">
      <c r="A48" s="9" t="s">
        <v>1</v>
      </c>
      <c r="B48" s="24">
        <v>-1.4</v>
      </c>
      <c r="C48" s="25">
        <v>-0.4</v>
      </c>
      <c r="D48" s="25">
        <v>-0.4</v>
      </c>
      <c r="E48" s="25">
        <v>-0.4</v>
      </c>
      <c r="F48" s="25">
        <v>-0.1</v>
      </c>
      <c r="G48" s="25">
        <v>-0.1</v>
      </c>
      <c r="H48" s="25">
        <v>-0.7</v>
      </c>
      <c r="I48" s="25">
        <v>0</v>
      </c>
      <c r="J48" s="25">
        <v>-0.1</v>
      </c>
      <c r="K48" s="25">
        <v>0</v>
      </c>
      <c r="L48" s="25">
        <v>0</v>
      </c>
      <c r="M48" s="25">
        <v>0.3</v>
      </c>
      <c r="N48" s="25">
        <v>-0.3</v>
      </c>
      <c r="O48" s="25"/>
      <c r="P48" s="25">
        <v>0.3</v>
      </c>
      <c r="Q48" s="25">
        <v>-1.1000000000000001</v>
      </c>
      <c r="R48" s="25">
        <v>-0.2</v>
      </c>
      <c r="S48" s="25">
        <v>0</v>
      </c>
      <c r="T48" s="25">
        <v>-0.2</v>
      </c>
      <c r="U48" s="25">
        <v>-1.2</v>
      </c>
      <c r="V48" s="25"/>
      <c r="W48" s="25">
        <v>-1.3</v>
      </c>
      <c r="X48" s="25">
        <v>-1.2</v>
      </c>
      <c r="Y48" s="25">
        <v>-0.1</v>
      </c>
      <c r="Z48" s="25"/>
      <c r="AA48" s="25">
        <v>-0.3</v>
      </c>
      <c r="AB48" s="25"/>
      <c r="AC48" s="26">
        <v>-0.7</v>
      </c>
    </row>
    <row r="49" spans="1:29" x14ac:dyDescent="0.25">
      <c r="A49" s="9" t="s">
        <v>0</v>
      </c>
      <c r="B49" s="24">
        <v>0.4</v>
      </c>
      <c r="C49" s="25">
        <v>0</v>
      </c>
      <c r="D49" s="25">
        <v>0</v>
      </c>
      <c r="E49" s="25">
        <v>0</v>
      </c>
      <c r="F49" s="25">
        <v>0</v>
      </c>
      <c r="G49" s="25">
        <v>0.5</v>
      </c>
      <c r="H49" s="25">
        <v>0.2</v>
      </c>
      <c r="I49" s="25">
        <v>0</v>
      </c>
      <c r="J49" s="25">
        <v>0</v>
      </c>
      <c r="K49" s="25">
        <v>0</v>
      </c>
      <c r="L49" s="25">
        <v>-0.2</v>
      </c>
      <c r="M49" s="25">
        <v>0.5</v>
      </c>
      <c r="N49" s="25">
        <v>-0.7</v>
      </c>
      <c r="O49" s="25"/>
      <c r="P49" s="25">
        <v>-0.1</v>
      </c>
      <c r="Q49" s="25">
        <v>0.3</v>
      </c>
      <c r="R49" s="25">
        <v>0.2</v>
      </c>
      <c r="S49" s="25">
        <v>0.3</v>
      </c>
      <c r="T49" s="25">
        <v>-0.1</v>
      </c>
      <c r="U49" s="25">
        <v>0.5</v>
      </c>
      <c r="V49" s="25"/>
      <c r="W49" s="25">
        <v>0.7</v>
      </c>
      <c r="X49" s="25">
        <v>0.7</v>
      </c>
      <c r="Y49" s="25">
        <v>0</v>
      </c>
      <c r="Z49" s="25"/>
      <c r="AA49" s="25">
        <v>0.4</v>
      </c>
      <c r="AB49" s="25"/>
      <c r="AC49" s="26">
        <v>0.2</v>
      </c>
    </row>
    <row r="50" spans="1:29" x14ac:dyDescent="0.25">
      <c r="A50" s="9" t="s">
        <v>3</v>
      </c>
      <c r="B50" s="24">
        <v>-0.5</v>
      </c>
      <c r="C50" s="25">
        <v>-0.2</v>
      </c>
      <c r="D50" s="25">
        <v>-0.2</v>
      </c>
      <c r="E50" s="25">
        <v>-0.2</v>
      </c>
      <c r="F50" s="25">
        <v>0</v>
      </c>
      <c r="G50" s="25">
        <v>-0.4</v>
      </c>
      <c r="H50" s="25">
        <v>0</v>
      </c>
      <c r="I50" s="25">
        <v>0.1</v>
      </c>
      <c r="J50" s="25">
        <v>-0.1</v>
      </c>
      <c r="K50" s="25">
        <v>0</v>
      </c>
      <c r="L50" s="25">
        <v>0.1</v>
      </c>
      <c r="M50" s="25">
        <v>-0.8</v>
      </c>
      <c r="N50" s="25">
        <v>0.9</v>
      </c>
      <c r="O50" s="25"/>
      <c r="P50" s="25">
        <v>-0.1</v>
      </c>
      <c r="Q50" s="25">
        <v>-0.7</v>
      </c>
      <c r="R50" s="25">
        <v>-0.2</v>
      </c>
      <c r="S50" s="25">
        <v>0</v>
      </c>
      <c r="T50" s="25">
        <v>-0.2</v>
      </c>
      <c r="U50" s="25">
        <v>-0.8</v>
      </c>
      <c r="V50" s="25"/>
      <c r="W50" s="25">
        <v>-0.7</v>
      </c>
      <c r="X50" s="25">
        <v>-0.7</v>
      </c>
      <c r="Y50" s="25">
        <v>0</v>
      </c>
      <c r="Z50" s="25"/>
      <c r="AA50" s="25">
        <v>-0.6</v>
      </c>
      <c r="AB50" s="25"/>
      <c r="AC50" s="26">
        <v>-0.5</v>
      </c>
    </row>
    <row r="51" spans="1:29" x14ac:dyDescent="0.25">
      <c r="A51" s="9" t="s">
        <v>2</v>
      </c>
      <c r="B51" s="24">
        <v>0.2</v>
      </c>
      <c r="C51" s="25">
        <v>0</v>
      </c>
      <c r="D51" s="25">
        <v>0.1</v>
      </c>
      <c r="E51" s="25">
        <v>0.1</v>
      </c>
      <c r="F51" s="25">
        <v>0</v>
      </c>
      <c r="G51" s="25">
        <v>0.2</v>
      </c>
      <c r="H51" s="25">
        <v>-0.1</v>
      </c>
      <c r="I51" s="25">
        <v>0.4</v>
      </c>
      <c r="J51" s="25">
        <v>0.1</v>
      </c>
      <c r="K51" s="25">
        <v>0</v>
      </c>
      <c r="L51" s="25">
        <v>-0.5</v>
      </c>
      <c r="M51" s="25">
        <v>0.1</v>
      </c>
      <c r="N51" s="25">
        <v>-0.6</v>
      </c>
      <c r="O51" s="25"/>
      <c r="P51" s="25">
        <v>0.4</v>
      </c>
      <c r="Q51" s="25">
        <v>0.6</v>
      </c>
      <c r="R51" s="25">
        <v>0.6</v>
      </c>
      <c r="S51" s="25">
        <v>0.7</v>
      </c>
      <c r="T51" s="25">
        <v>-0.1</v>
      </c>
      <c r="U51" s="25">
        <v>1.2</v>
      </c>
      <c r="V51" s="25"/>
      <c r="W51" s="25">
        <v>0.7</v>
      </c>
      <c r="X51" s="25">
        <v>0.2</v>
      </c>
      <c r="Y51" s="25">
        <v>0.5</v>
      </c>
      <c r="Z51" s="25"/>
      <c r="AA51" s="25">
        <v>0.3</v>
      </c>
      <c r="AB51" s="25"/>
      <c r="AC51" s="26">
        <v>0.3</v>
      </c>
    </row>
    <row r="52" spans="1:29" x14ac:dyDescent="0.25">
      <c r="A52" s="9" t="s">
        <v>1</v>
      </c>
      <c r="B52" s="24">
        <v>0.7</v>
      </c>
      <c r="C52" s="25">
        <v>0.3</v>
      </c>
      <c r="D52" s="25">
        <v>0.3</v>
      </c>
      <c r="E52" s="25">
        <v>0.3</v>
      </c>
      <c r="F52" s="25">
        <v>0</v>
      </c>
      <c r="G52" s="25">
        <v>0.1</v>
      </c>
      <c r="H52" s="25">
        <v>0.4</v>
      </c>
      <c r="I52" s="25">
        <v>0</v>
      </c>
      <c r="J52" s="25">
        <v>0.1</v>
      </c>
      <c r="K52" s="25">
        <v>0</v>
      </c>
      <c r="L52" s="25">
        <v>-0.2</v>
      </c>
      <c r="M52" s="25">
        <v>0.5</v>
      </c>
      <c r="N52" s="25">
        <v>-0.7</v>
      </c>
      <c r="O52" s="25"/>
      <c r="P52" s="25">
        <v>0.1</v>
      </c>
      <c r="Q52" s="25">
        <v>0.7</v>
      </c>
      <c r="R52" s="25">
        <v>-0.1</v>
      </c>
      <c r="S52" s="25">
        <v>0</v>
      </c>
      <c r="T52" s="25">
        <v>-0.1</v>
      </c>
      <c r="U52" s="25">
        <v>0.6</v>
      </c>
      <c r="V52" s="25"/>
      <c r="W52" s="25">
        <v>0.9</v>
      </c>
      <c r="X52" s="25">
        <v>0.8</v>
      </c>
      <c r="Y52" s="25">
        <v>0</v>
      </c>
      <c r="Z52" s="25"/>
      <c r="AA52" s="25">
        <v>0.2</v>
      </c>
      <c r="AB52" s="25"/>
      <c r="AC52" s="26">
        <v>0.3</v>
      </c>
    </row>
    <row r="53" spans="1:29" x14ac:dyDescent="0.25">
      <c r="A53" s="15" t="s">
        <v>0</v>
      </c>
      <c r="B53" s="24">
        <v>0.3</v>
      </c>
      <c r="C53" s="25">
        <v>0</v>
      </c>
      <c r="D53" s="25">
        <v>0</v>
      </c>
      <c r="E53" s="25">
        <v>0</v>
      </c>
      <c r="F53" s="25">
        <v>0</v>
      </c>
      <c r="G53" s="25">
        <v>0</v>
      </c>
      <c r="H53" s="25">
        <v>-0.4</v>
      </c>
      <c r="I53" s="25">
        <v>0</v>
      </c>
      <c r="J53" s="25">
        <v>0</v>
      </c>
      <c r="K53" s="25">
        <v>0</v>
      </c>
      <c r="L53" s="25">
        <v>0.8</v>
      </c>
      <c r="M53" s="25">
        <v>0.4</v>
      </c>
      <c r="N53" s="25">
        <v>0.4</v>
      </c>
      <c r="O53" s="25"/>
      <c r="P53" s="25">
        <v>0.1</v>
      </c>
      <c r="Q53" s="25">
        <v>0.4</v>
      </c>
      <c r="R53" s="25">
        <v>-0.4</v>
      </c>
      <c r="S53" s="25">
        <v>-0.4</v>
      </c>
      <c r="T53" s="25">
        <v>0.1</v>
      </c>
      <c r="U53" s="25">
        <v>0</v>
      </c>
      <c r="V53" s="25"/>
      <c r="W53" s="25">
        <v>-0.5</v>
      </c>
      <c r="X53" s="25">
        <v>-0.4</v>
      </c>
      <c r="Y53" s="25">
        <v>0</v>
      </c>
      <c r="Z53" s="25"/>
      <c r="AA53" s="25">
        <v>0</v>
      </c>
      <c r="AB53" s="25"/>
      <c r="AC53" s="26">
        <v>0.8</v>
      </c>
    </row>
    <row r="54" spans="1:29" x14ac:dyDescent="0.25">
      <c r="A54" s="17" t="s">
        <v>194</v>
      </c>
      <c r="B54" s="24">
        <v>0.4</v>
      </c>
      <c r="C54" s="25">
        <v>0.4</v>
      </c>
      <c r="D54" s="25">
        <v>0.4</v>
      </c>
      <c r="E54" s="25">
        <v>0.3</v>
      </c>
      <c r="F54" s="25">
        <v>0</v>
      </c>
      <c r="G54" s="25">
        <v>0</v>
      </c>
      <c r="H54" s="25">
        <v>0.6</v>
      </c>
      <c r="I54" s="25">
        <v>-0.1</v>
      </c>
      <c r="J54" s="25">
        <v>0</v>
      </c>
      <c r="K54" s="25">
        <v>0</v>
      </c>
      <c r="L54" s="25">
        <v>-0.6</v>
      </c>
      <c r="M54" s="25">
        <v>0</v>
      </c>
      <c r="N54" s="25">
        <v>-0.5</v>
      </c>
      <c r="O54" s="25"/>
      <c r="P54" s="25">
        <v>-0.3</v>
      </c>
      <c r="Q54" s="25">
        <v>0.1</v>
      </c>
      <c r="R54" s="25">
        <v>0.4</v>
      </c>
      <c r="S54" s="25">
        <v>0.4</v>
      </c>
      <c r="T54" s="25">
        <v>0</v>
      </c>
      <c r="U54" s="25">
        <v>0.5</v>
      </c>
      <c r="V54" s="25"/>
      <c r="W54" s="25">
        <v>0.9</v>
      </c>
      <c r="X54" s="25">
        <v>1</v>
      </c>
      <c r="Y54" s="25">
        <v>0</v>
      </c>
      <c r="Z54" s="25"/>
      <c r="AA54" s="25">
        <v>0</v>
      </c>
      <c r="AB54" s="25"/>
      <c r="AC54" s="26">
        <v>-0.2</v>
      </c>
    </row>
    <row r="55" spans="1:29" x14ac:dyDescent="0.25">
      <c r="A55" s="9" t="s">
        <v>2</v>
      </c>
      <c r="B55" s="24">
        <v>0.5</v>
      </c>
      <c r="C55" s="25">
        <v>0.1</v>
      </c>
      <c r="D55" s="25">
        <v>0.1</v>
      </c>
      <c r="E55" s="25">
        <v>0.1</v>
      </c>
      <c r="F55" s="25">
        <v>0</v>
      </c>
      <c r="G55" s="25">
        <v>0.2</v>
      </c>
      <c r="H55" s="25">
        <v>0</v>
      </c>
      <c r="I55" s="25">
        <v>0.1</v>
      </c>
      <c r="J55" s="25">
        <v>0</v>
      </c>
      <c r="K55" s="25">
        <v>0</v>
      </c>
      <c r="L55" s="25">
        <v>0.1</v>
      </c>
      <c r="M55" s="25">
        <v>0.4</v>
      </c>
      <c r="N55" s="25">
        <v>-0.3</v>
      </c>
      <c r="O55" s="25"/>
      <c r="P55" s="25">
        <v>0.6</v>
      </c>
      <c r="Q55" s="25">
        <v>1.1000000000000001</v>
      </c>
      <c r="R55" s="25">
        <v>-0.4</v>
      </c>
      <c r="S55" s="25">
        <v>-0.4</v>
      </c>
      <c r="T55" s="25">
        <v>0</v>
      </c>
      <c r="U55" s="25">
        <v>0.7</v>
      </c>
      <c r="V55" s="25"/>
      <c r="W55" s="25">
        <v>0.4</v>
      </c>
      <c r="X55" s="25">
        <v>0.4</v>
      </c>
      <c r="Y55" s="25">
        <v>0.1</v>
      </c>
      <c r="Z55" s="25"/>
      <c r="AA55" s="25">
        <v>0.3</v>
      </c>
      <c r="AB55" s="25"/>
      <c r="AC55" s="26">
        <v>0.6</v>
      </c>
    </row>
    <row r="56" spans="1:29" s="17" customFormat="1" ht="15" thickBot="1" x14ac:dyDescent="0.3">
      <c r="A56" s="17" t="s">
        <v>1</v>
      </c>
      <c r="B56" s="27">
        <v>-0.6</v>
      </c>
      <c r="C56" s="25">
        <v>0.1</v>
      </c>
      <c r="D56" s="25">
        <v>0.1</v>
      </c>
      <c r="E56" s="25">
        <v>0.1</v>
      </c>
      <c r="F56" s="25">
        <v>-0.4</v>
      </c>
      <c r="G56" s="25">
        <v>0</v>
      </c>
      <c r="H56" s="25">
        <v>-0.1</v>
      </c>
      <c r="I56" s="25">
        <v>0</v>
      </c>
      <c r="J56" s="25">
        <v>-0.1</v>
      </c>
      <c r="K56" s="25">
        <v>0</v>
      </c>
      <c r="L56" s="25">
        <v>-0.2</v>
      </c>
      <c r="M56" s="25">
        <v>-0.3</v>
      </c>
      <c r="N56" s="25">
        <v>0.1</v>
      </c>
      <c r="O56" s="25"/>
      <c r="P56" s="25">
        <v>0.1</v>
      </c>
      <c r="Q56" s="25">
        <v>-0.5</v>
      </c>
      <c r="R56" s="25">
        <v>0.7</v>
      </c>
      <c r="S56" s="25">
        <v>0.7</v>
      </c>
      <c r="T56" s="25">
        <v>0</v>
      </c>
      <c r="U56" s="25">
        <v>0.3</v>
      </c>
      <c r="V56" s="25"/>
      <c r="W56" s="25">
        <v>-0.4</v>
      </c>
      <c r="X56" s="25">
        <v>-0.4</v>
      </c>
      <c r="Y56" s="25">
        <v>0</v>
      </c>
      <c r="Z56" s="25"/>
      <c r="AA56" s="25">
        <v>-0.4</v>
      </c>
      <c r="AB56" s="25"/>
      <c r="AC56" s="26">
        <v>-0.5</v>
      </c>
    </row>
    <row r="57" spans="1:29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9"/>
      <c r="P57" s="11"/>
      <c r="Q57" s="11"/>
      <c r="R57" s="11"/>
      <c r="S57" s="11"/>
      <c r="T57" s="11"/>
      <c r="U57" s="11"/>
      <c r="V57" s="17"/>
      <c r="W57" s="11"/>
      <c r="X57" s="11"/>
      <c r="Y57" s="11"/>
      <c r="Z57" s="9"/>
      <c r="AA57" s="11"/>
      <c r="AB57" s="17"/>
      <c r="AC57" s="11"/>
    </row>
    <row r="58" spans="1:29" ht="14.25" customHeight="1" x14ac:dyDescent="0.25">
      <c r="A58" s="20" t="s">
        <v>126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7"/>
      <c r="T58" s="17"/>
      <c r="U58" s="17"/>
      <c r="V58" s="17"/>
      <c r="W58" s="17"/>
      <c r="X58" s="17"/>
      <c r="Y58" s="17"/>
      <c r="Z58" s="19"/>
      <c r="AA58" s="17"/>
      <c r="AB58" s="17"/>
      <c r="AC58" s="17"/>
    </row>
    <row r="59" spans="1:29" ht="14.25" customHeight="1" x14ac:dyDescent="0.25">
      <c r="A59" s="20" t="s">
        <v>149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7"/>
      <c r="T59" s="17"/>
      <c r="U59" s="17"/>
      <c r="V59" s="17"/>
      <c r="W59" s="17"/>
      <c r="X59" s="17"/>
      <c r="Y59" s="17"/>
      <c r="Z59" s="19"/>
      <c r="AA59" s="17"/>
      <c r="AB59" s="17"/>
      <c r="AC59" s="17"/>
    </row>
    <row r="60" spans="1:29" ht="14.25" customHeight="1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7"/>
      <c r="T60" s="17"/>
      <c r="U60" s="17"/>
      <c r="V60" s="17"/>
      <c r="W60" s="17"/>
      <c r="X60" s="17"/>
      <c r="Y60" s="17"/>
      <c r="Z60" s="19"/>
      <c r="AA60" s="17"/>
      <c r="AB60" s="17"/>
      <c r="AC60" s="17"/>
    </row>
    <row r="61" spans="1:29" x14ac:dyDescent="0.25">
      <c r="A61" s="20" t="s">
        <v>123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7"/>
      <c r="T61" s="17"/>
      <c r="U61" s="17"/>
      <c r="V61" s="17"/>
      <c r="W61" s="17"/>
      <c r="X61" s="17"/>
      <c r="Y61" s="17"/>
      <c r="Z61" s="19"/>
      <c r="AA61" s="17"/>
      <c r="AB61" s="17"/>
      <c r="AC61" s="17"/>
    </row>
    <row r="62" spans="1:29" x14ac:dyDescent="0.25">
      <c r="A62" s="20" t="str">
        <f>HLOOKUP(A61,'kiyo-jg'!A61:A62,2,0)</f>
        <v xml:space="preserve"> 국내총생산(지출측)에 대한 기여도, 다만 교역이득 및 해외로부터의 소득은 국민총소득에 대한 기여도.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8"/>
      <c r="Q62" s="18"/>
      <c r="R62" s="18"/>
      <c r="S62" s="17"/>
      <c r="T62" s="17"/>
      <c r="U62" s="17"/>
      <c r="V62" s="17"/>
      <c r="W62" s="17"/>
      <c r="X62" s="17"/>
      <c r="Y62" s="17"/>
      <c r="Z62" s="19"/>
      <c r="AA62" s="17"/>
      <c r="AB62" s="17"/>
      <c r="AC62" s="17"/>
    </row>
    <row r="63" spans="1:29" x14ac:dyDescent="0.25">
      <c r="A63" s="20"/>
      <c r="O63" s="19"/>
      <c r="Z63" s="19"/>
    </row>
    <row r="64" spans="1:29" x14ac:dyDescent="0.25">
      <c r="A64" s="20" t="s">
        <v>124</v>
      </c>
      <c r="O64" s="19"/>
      <c r="Z64" s="19"/>
    </row>
    <row r="65" spans="1:26" x14ac:dyDescent="0.25">
      <c r="A65" s="20" t="str">
        <f>HLOOKUP(A64,'kiyo-jg'!A64:A65,2,0)</f>
        <v xml:space="preserve"> 반올림의 관계상, 각 항목의 기여도 합계는 반드시 국내총생산(지출측) 혹은 국민총소득의 증가율과 일치하지 않습니다.</v>
      </c>
      <c r="O65" s="19"/>
      <c r="Z65" s="19"/>
    </row>
    <row r="66" spans="1:26" x14ac:dyDescent="0.25">
      <c r="A66" s="20"/>
      <c r="O66" s="19"/>
      <c r="Z66" s="19"/>
    </row>
    <row r="67" spans="1:26" x14ac:dyDescent="0.25">
      <c r="A67" s="20" t="s">
        <v>125</v>
      </c>
      <c r="O67" s="19"/>
      <c r="Z67" s="19"/>
    </row>
    <row r="68" spans="1:26" x14ac:dyDescent="0.25">
      <c r="A68" s="20" t="str">
        <f>HLOOKUP(A64,'kiyo-jg'!A64:A65,2,0)</f>
        <v xml:space="preserve"> 반올림의 관계상, 각 항목의 기여도 합계는 반드시 국내총생산(지출측) 혹은 국민총소득의 증가율과 일치하지 않습니다.</v>
      </c>
      <c r="O68" s="19"/>
      <c r="Z68" s="19"/>
    </row>
    <row r="69" spans="1:26" x14ac:dyDescent="0.25">
      <c r="A69" s="20"/>
      <c r="O69" s="19"/>
      <c r="Z69" s="19"/>
    </row>
    <row r="70" spans="1:26" x14ac:dyDescent="0.25">
      <c r="A70" s="20" t="s">
        <v>127</v>
      </c>
      <c r="O70" s="19"/>
      <c r="Z70" s="19"/>
    </row>
    <row r="71" spans="1:26" x14ac:dyDescent="0.25">
      <c r="A71" s="20" t="str">
        <f>HLOOKUP(A70,'kiyo-jg'!A70:A71,2,0)</f>
        <v xml:space="preserve"> 재화 및 서비스의 순수출 기여도는 재화 및 서비스의 수출 기여도 - 재화및 서비스의 수입 기여도로 구하고 있습니다.</v>
      </c>
      <c r="O71" s="19"/>
      <c r="Z71" s="19"/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59"/>
  <sheetViews>
    <sheetView showGridLines="0" zoomScaleNormal="100" workbookViewId="0">
      <selection activeCell="A10" sqref="A10:X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1.140625" bestFit="1" customWidth="1"/>
    <col min="17" max="17" width="1.7109375" customWidth="1"/>
    <col min="18" max="19" width="11" bestFit="1" customWidth="1"/>
    <col min="20" max="20" width="9.85546875" bestFit="1" customWidth="1"/>
    <col min="21" max="21" width="1.7109375" customWidth="1"/>
    <col min="22" max="22" width="9.85546875" bestFit="1" customWidth="1"/>
    <col min="23" max="23" width="1.7109375" customWidth="1"/>
    <col min="24" max="24" width="14.28515625" customWidth="1"/>
    <col min="25" max="25" width="9.28515625" customWidth="1"/>
  </cols>
  <sheetData>
    <row r="1" spans="1:24" ht="19.5" x14ac:dyDescent="0.25">
      <c r="A1" s="21" t="s">
        <v>91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2"/>
      <c r="V1" s="28"/>
      <c r="W1" s="28"/>
      <c r="X1" s="28" t="s">
        <v>83</v>
      </c>
    </row>
    <row r="2" spans="1:24" ht="19.5" x14ac:dyDescent="0.25">
      <c r="A2" s="21" t="str">
        <f>VLOOKUP(A1,目次!B:C,2,0)</f>
        <v>실질, 계절조정계열, 연율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2"/>
      <c r="V2" s="28"/>
      <c r="W2" s="28"/>
      <c r="X2" s="28" t="s">
        <v>105</v>
      </c>
    </row>
    <row r="3" spans="1:24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9"/>
      <c r="V3" s="17"/>
      <c r="W3" s="17"/>
      <c r="X3" s="17"/>
    </row>
    <row r="4" spans="1:24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51</v>
      </c>
      <c r="Q4" s="18"/>
      <c r="R4" s="18" t="s">
        <v>52</v>
      </c>
      <c r="S4" s="18" t="s">
        <v>53</v>
      </c>
      <c r="T4" s="18" t="s">
        <v>54</v>
      </c>
      <c r="U4" s="10"/>
      <c r="V4" s="18" t="s">
        <v>74</v>
      </c>
      <c r="W4" s="18"/>
      <c r="X4" s="7" t="s">
        <v>55</v>
      </c>
    </row>
    <row r="5" spans="1:24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/>
      <c r="S5" s="18"/>
      <c r="T5" s="18"/>
      <c r="U5" s="10"/>
      <c r="V5" s="18"/>
      <c r="W5" s="18"/>
      <c r="X5" s="7"/>
    </row>
    <row r="6" spans="1:24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GNI</v>
      </c>
      <c r="Q6" s="30"/>
      <c r="R6" s="30" t="str">
        <f>HLOOKUP(R4,'gaku-jg'!4:8,3,0)</f>
        <v>Domestic
Demand</v>
      </c>
      <c r="S6" s="30" t="str">
        <f>HLOOKUP(S4,'gaku-jg'!4:8,3,0)</f>
        <v>Private
Demand</v>
      </c>
      <c r="T6" s="30" t="str">
        <f>HLOOKUP(T4,'gaku-jg'!4:8,3,0)</f>
        <v>Public
Demand</v>
      </c>
      <c r="U6" s="10"/>
      <c r="V6" s="30" t="str">
        <f>HLOOKUP(V4,'gaku-jg'!4:8,3,0)</f>
        <v>Gross Fixed Capital
Formation</v>
      </c>
      <c r="W6" s="30"/>
      <c r="X6" s="31" t="str">
        <f>HLOOKUP(X4,'gaku-jg'!4:8,3,0)</f>
        <v>Final Sales of Domestic Product</v>
      </c>
    </row>
    <row r="7" spans="1:24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30"/>
      <c r="T7" s="30"/>
      <c r="U7" s="18"/>
      <c r="V7" s="30"/>
      <c r="W7" s="30"/>
      <c r="X7" s="31"/>
    </row>
    <row r="8" spans="1:24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국민총소득</v>
      </c>
      <c r="Q8" s="18"/>
      <c r="R8" s="18" t="str">
        <f>HLOOKUP(R6,'gaku-jg'!6:10,3,0)</f>
        <v>국내수요</v>
      </c>
      <c r="S8" s="18" t="str">
        <f>HLOOKUP(S6,'gaku-jg'!6:10,3,0)</f>
        <v>민간수요</v>
      </c>
      <c r="T8" s="18" t="str">
        <f>HLOOKUP(T6,'gaku-jg'!6:10,3,0)</f>
        <v>공적수요</v>
      </c>
      <c r="U8" s="18"/>
      <c r="V8" s="18" t="str">
        <f>HLOOKUP(V6,'gaku-jg'!6:10,3,0)</f>
        <v>총고정
자본형성</v>
      </c>
      <c r="W8" s="18"/>
      <c r="X8" s="7" t="str">
        <f>HLOOKUP(X6,'gaku-jg'!6:10,3,0)</f>
        <v>최종수요</v>
      </c>
    </row>
    <row r="9" spans="1:24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3"/>
      <c r="W9" s="3"/>
      <c r="X9" s="8"/>
    </row>
    <row r="10" spans="1:24" x14ac:dyDescent="0.25">
      <c r="A10" s="9" t="s">
        <v>13</v>
      </c>
      <c r="B10" s="24">
        <v>4.2</v>
      </c>
      <c r="C10" s="25">
        <v>8.4</v>
      </c>
      <c r="D10" s="25">
        <v>8.9</v>
      </c>
      <c r="E10" s="25">
        <v>10.7</v>
      </c>
      <c r="F10" s="25">
        <v>3.8</v>
      </c>
      <c r="G10" s="25">
        <v>16</v>
      </c>
      <c r="H10" s="25" t="s">
        <v>157</v>
      </c>
      <c r="I10" s="25">
        <v>-0.1</v>
      </c>
      <c r="J10" s="25">
        <v>-6</v>
      </c>
      <c r="K10" s="25" t="s">
        <v>157</v>
      </c>
      <c r="L10" s="25" t="s">
        <v>157</v>
      </c>
      <c r="M10" s="25">
        <v>27</v>
      </c>
      <c r="N10" s="25">
        <v>27.2</v>
      </c>
      <c r="O10" s="25"/>
      <c r="P10" s="25">
        <v>2.6</v>
      </c>
      <c r="Q10" s="25"/>
      <c r="R10" s="25">
        <v>5</v>
      </c>
      <c r="S10" s="25">
        <v>7.1</v>
      </c>
      <c r="T10" s="25">
        <v>-1.4</v>
      </c>
      <c r="U10" s="25"/>
      <c r="V10" s="25">
        <v>9.1</v>
      </c>
      <c r="W10" s="25"/>
      <c r="X10" s="26">
        <v>6.2</v>
      </c>
    </row>
    <row r="11" spans="1:24" x14ac:dyDescent="0.25">
      <c r="A11" s="9" t="s">
        <v>2</v>
      </c>
      <c r="B11" s="24">
        <v>-5.6</v>
      </c>
      <c r="C11" s="25">
        <v>-16.899999999999999</v>
      </c>
      <c r="D11" s="25">
        <v>-16.899999999999999</v>
      </c>
      <c r="E11" s="25">
        <v>-20.100000000000001</v>
      </c>
      <c r="F11" s="25">
        <v>-26.7</v>
      </c>
      <c r="G11" s="25">
        <v>-5.8</v>
      </c>
      <c r="H11" s="25" t="s">
        <v>157</v>
      </c>
      <c r="I11" s="25">
        <v>0.5</v>
      </c>
      <c r="J11" s="25">
        <v>-15</v>
      </c>
      <c r="K11" s="25" t="s">
        <v>157</v>
      </c>
      <c r="L11" s="25" t="s">
        <v>157</v>
      </c>
      <c r="M11" s="25">
        <v>6</v>
      </c>
      <c r="N11" s="25">
        <v>-14.8</v>
      </c>
      <c r="O11" s="25"/>
      <c r="P11" s="25">
        <v>-4.5999999999999996</v>
      </c>
      <c r="Q11" s="25"/>
      <c r="R11" s="25">
        <v>-9.1</v>
      </c>
      <c r="S11" s="25">
        <v>-11</v>
      </c>
      <c r="T11" s="25">
        <v>-2.8</v>
      </c>
      <c r="U11" s="25"/>
      <c r="V11" s="25">
        <v>-11.5</v>
      </c>
      <c r="W11" s="25"/>
      <c r="X11" s="26">
        <v>-9.1999999999999993</v>
      </c>
    </row>
    <row r="12" spans="1:24" x14ac:dyDescent="0.25">
      <c r="A12" s="9" t="s">
        <v>1</v>
      </c>
      <c r="B12" s="24">
        <v>0.8</v>
      </c>
      <c r="C12" s="25">
        <v>2.8</v>
      </c>
      <c r="D12" s="25">
        <v>3.3</v>
      </c>
      <c r="E12" s="25">
        <v>3.9</v>
      </c>
      <c r="F12" s="25">
        <v>-15.6</v>
      </c>
      <c r="G12" s="25">
        <v>7.3</v>
      </c>
      <c r="H12" s="25" t="s">
        <v>157</v>
      </c>
      <c r="I12" s="25">
        <v>1.6</v>
      </c>
      <c r="J12" s="25">
        <v>13.3</v>
      </c>
      <c r="K12" s="25" t="s">
        <v>157</v>
      </c>
      <c r="L12" s="25" t="s">
        <v>157</v>
      </c>
      <c r="M12" s="25">
        <v>6</v>
      </c>
      <c r="N12" s="25">
        <v>6.1</v>
      </c>
      <c r="O12" s="25"/>
      <c r="P12" s="25">
        <v>2</v>
      </c>
      <c r="Q12" s="25"/>
      <c r="R12" s="25">
        <v>0.9</v>
      </c>
      <c r="S12" s="25">
        <v>-0.1</v>
      </c>
      <c r="T12" s="25">
        <v>4.2</v>
      </c>
      <c r="U12" s="25"/>
      <c r="V12" s="25">
        <v>4.3</v>
      </c>
      <c r="W12" s="25"/>
      <c r="X12" s="26">
        <v>2.9</v>
      </c>
    </row>
    <row r="13" spans="1:24" x14ac:dyDescent="0.25">
      <c r="A13" s="9" t="s">
        <v>0</v>
      </c>
      <c r="B13" s="24">
        <v>2.2999999999999998</v>
      </c>
      <c r="C13" s="25">
        <v>0.8</v>
      </c>
      <c r="D13" s="25">
        <v>0.8</v>
      </c>
      <c r="E13" s="25">
        <v>0.9</v>
      </c>
      <c r="F13" s="25">
        <v>-1.1000000000000001</v>
      </c>
      <c r="G13" s="25">
        <v>3.3</v>
      </c>
      <c r="H13" s="25" t="s">
        <v>157</v>
      </c>
      <c r="I13" s="25">
        <v>1.5</v>
      </c>
      <c r="J13" s="25">
        <v>0.1</v>
      </c>
      <c r="K13" s="25" t="s">
        <v>157</v>
      </c>
      <c r="L13" s="25" t="s">
        <v>157</v>
      </c>
      <c r="M13" s="25">
        <v>12.5</v>
      </c>
      <c r="N13" s="25">
        <v>2.5</v>
      </c>
      <c r="O13" s="25"/>
      <c r="P13" s="25">
        <v>5.0999999999999996</v>
      </c>
      <c r="Q13" s="25"/>
      <c r="R13" s="25">
        <v>0.8</v>
      </c>
      <c r="S13" s="25">
        <v>0.8</v>
      </c>
      <c r="T13" s="25">
        <v>0.6</v>
      </c>
      <c r="U13" s="25"/>
      <c r="V13" s="25">
        <v>1.9</v>
      </c>
      <c r="W13" s="25"/>
      <c r="X13" s="26">
        <v>2.8</v>
      </c>
    </row>
    <row r="14" spans="1:24" x14ac:dyDescent="0.25">
      <c r="A14" s="9" t="s">
        <v>12</v>
      </c>
      <c r="B14" s="24">
        <v>6.6</v>
      </c>
      <c r="C14" s="25">
        <v>2.9</v>
      </c>
      <c r="D14" s="25">
        <v>2.4</v>
      </c>
      <c r="E14" s="25">
        <v>2.8</v>
      </c>
      <c r="F14" s="25">
        <v>14.2</v>
      </c>
      <c r="G14" s="25">
        <v>18.600000000000001</v>
      </c>
      <c r="H14" s="25" t="s">
        <v>157</v>
      </c>
      <c r="I14" s="25">
        <v>3.1</v>
      </c>
      <c r="J14" s="25">
        <v>-13</v>
      </c>
      <c r="K14" s="25" t="s">
        <v>157</v>
      </c>
      <c r="L14" s="25" t="s">
        <v>157</v>
      </c>
      <c r="M14" s="25">
        <v>6</v>
      </c>
      <c r="N14" s="25">
        <v>2</v>
      </c>
      <c r="O14" s="25"/>
      <c r="P14" s="25">
        <v>7.6</v>
      </c>
      <c r="Q14" s="25"/>
      <c r="R14" s="25">
        <v>5.8</v>
      </c>
      <c r="S14" s="25">
        <v>7.7</v>
      </c>
      <c r="T14" s="25">
        <v>-0.2</v>
      </c>
      <c r="U14" s="25"/>
      <c r="V14" s="25">
        <v>11</v>
      </c>
      <c r="W14" s="25"/>
      <c r="X14" s="26">
        <v>5.7</v>
      </c>
    </row>
    <row r="15" spans="1:24" x14ac:dyDescent="0.25">
      <c r="A15" s="9" t="s">
        <v>2</v>
      </c>
      <c r="B15" s="24">
        <v>0.3</v>
      </c>
      <c r="C15" s="25">
        <v>0.2</v>
      </c>
      <c r="D15" s="25">
        <v>-0.3</v>
      </c>
      <c r="E15" s="25">
        <v>-0.4</v>
      </c>
      <c r="F15" s="25">
        <v>5.3</v>
      </c>
      <c r="G15" s="25">
        <v>-1</v>
      </c>
      <c r="H15" s="25" t="s">
        <v>157</v>
      </c>
      <c r="I15" s="25">
        <v>-0.4</v>
      </c>
      <c r="J15" s="25">
        <v>-7.1</v>
      </c>
      <c r="K15" s="25" t="s">
        <v>157</v>
      </c>
      <c r="L15" s="25" t="s">
        <v>157</v>
      </c>
      <c r="M15" s="25">
        <v>-12.5</v>
      </c>
      <c r="N15" s="25">
        <v>-7.5</v>
      </c>
      <c r="O15" s="25"/>
      <c r="P15" s="25">
        <v>2.1</v>
      </c>
      <c r="Q15" s="25"/>
      <c r="R15" s="25">
        <v>1</v>
      </c>
      <c r="S15" s="25">
        <v>2.2000000000000002</v>
      </c>
      <c r="T15" s="25">
        <v>-2.5</v>
      </c>
      <c r="U15" s="25"/>
      <c r="V15" s="25">
        <v>-1.2</v>
      </c>
      <c r="W15" s="25"/>
      <c r="X15" s="26">
        <v>-1.1000000000000001</v>
      </c>
    </row>
    <row r="16" spans="1:24" x14ac:dyDescent="0.25">
      <c r="A16" s="9" t="s">
        <v>1</v>
      </c>
      <c r="B16" s="24">
        <v>0.6</v>
      </c>
      <c r="C16" s="25">
        <v>1.4</v>
      </c>
      <c r="D16" s="25">
        <v>1.1000000000000001</v>
      </c>
      <c r="E16" s="25">
        <v>1.3</v>
      </c>
      <c r="F16" s="25">
        <v>0.7</v>
      </c>
      <c r="G16" s="25">
        <v>2.2999999999999998</v>
      </c>
      <c r="H16" s="25" t="s">
        <v>157</v>
      </c>
      <c r="I16" s="25">
        <v>2.2999999999999998</v>
      </c>
      <c r="J16" s="25">
        <v>0</v>
      </c>
      <c r="K16" s="25" t="s">
        <v>157</v>
      </c>
      <c r="L16" s="25" t="s">
        <v>157</v>
      </c>
      <c r="M16" s="25">
        <v>10.5</v>
      </c>
      <c r="N16" s="25">
        <v>11.3</v>
      </c>
      <c r="O16" s="25"/>
      <c r="P16" s="25">
        <v>0.9</v>
      </c>
      <c r="Q16" s="25"/>
      <c r="R16" s="25">
        <v>0.9</v>
      </c>
      <c r="S16" s="25">
        <v>0.6</v>
      </c>
      <c r="T16" s="25">
        <v>1.8</v>
      </c>
      <c r="U16" s="25"/>
      <c r="V16" s="25">
        <v>1.6</v>
      </c>
      <c r="W16" s="25"/>
      <c r="X16" s="26">
        <v>1.3</v>
      </c>
    </row>
    <row r="17" spans="1:24" x14ac:dyDescent="0.25">
      <c r="A17" s="9" t="s">
        <v>0</v>
      </c>
      <c r="B17" s="24">
        <v>-0.8</v>
      </c>
      <c r="C17" s="25">
        <v>-2.2000000000000002</v>
      </c>
      <c r="D17" s="25">
        <v>-2.6</v>
      </c>
      <c r="E17" s="25">
        <v>-3.2</v>
      </c>
      <c r="F17" s="25">
        <v>-1.6</v>
      </c>
      <c r="G17" s="25">
        <v>1</v>
      </c>
      <c r="H17" s="25" t="s">
        <v>157</v>
      </c>
      <c r="I17" s="25">
        <v>2.8</v>
      </c>
      <c r="J17" s="25">
        <v>8.9</v>
      </c>
      <c r="K17" s="25" t="s">
        <v>157</v>
      </c>
      <c r="L17" s="25" t="s">
        <v>157</v>
      </c>
      <c r="M17" s="25">
        <v>-4.4000000000000004</v>
      </c>
      <c r="N17" s="25">
        <v>-1.7</v>
      </c>
      <c r="O17" s="25"/>
      <c r="P17" s="25">
        <v>0.6</v>
      </c>
      <c r="Q17" s="25"/>
      <c r="R17" s="25">
        <v>-0.3</v>
      </c>
      <c r="S17" s="25">
        <v>-1.7</v>
      </c>
      <c r="T17" s="25">
        <v>4.0999999999999996</v>
      </c>
      <c r="U17" s="25"/>
      <c r="V17" s="25">
        <v>2</v>
      </c>
      <c r="W17" s="25"/>
      <c r="X17" s="26">
        <v>-0.6</v>
      </c>
    </row>
    <row r="18" spans="1:24" x14ac:dyDescent="0.25">
      <c r="A18" s="9" t="s">
        <v>11</v>
      </c>
      <c r="B18" s="24">
        <v>3.5</v>
      </c>
      <c r="C18" s="25">
        <v>0.5</v>
      </c>
      <c r="D18" s="25">
        <v>0.2</v>
      </c>
      <c r="E18" s="25">
        <v>0.1</v>
      </c>
      <c r="F18" s="25">
        <v>-4.3</v>
      </c>
      <c r="G18" s="25">
        <v>-1.5</v>
      </c>
      <c r="H18" s="25" t="s">
        <v>157</v>
      </c>
      <c r="I18" s="25">
        <v>5.5</v>
      </c>
      <c r="J18" s="25">
        <v>13.8</v>
      </c>
      <c r="K18" s="25" t="s">
        <v>157</v>
      </c>
      <c r="L18" s="25" t="s">
        <v>157</v>
      </c>
      <c r="M18" s="25">
        <v>3.1</v>
      </c>
      <c r="N18" s="25">
        <v>-5.5</v>
      </c>
      <c r="O18" s="25"/>
      <c r="P18" s="25">
        <v>4.8</v>
      </c>
      <c r="Q18" s="25"/>
      <c r="R18" s="25">
        <v>1.9</v>
      </c>
      <c r="S18" s="25">
        <v>0.2</v>
      </c>
      <c r="T18" s="25">
        <v>7.5</v>
      </c>
      <c r="U18" s="25"/>
      <c r="V18" s="25">
        <v>0.8</v>
      </c>
      <c r="W18" s="25"/>
      <c r="X18" s="26">
        <v>3.1</v>
      </c>
    </row>
    <row r="19" spans="1:24" x14ac:dyDescent="0.25">
      <c r="A19" s="9" t="s">
        <v>2</v>
      </c>
      <c r="B19" s="24">
        <v>-1.4</v>
      </c>
      <c r="C19" s="25">
        <v>-2.9</v>
      </c>
      <c r="D19" s="25">
        <v>-3.3</v>
      </c>
      <c r="E19" s="25">
        <v>-3.9</v>
      </c>
      <c r="F19" s="25">
        <v>8.1999999999999993</v>
      </c>
      <c r="G19" s="25">
        <v>-1.5</v>
      </c>
      <c r="H19" s="25" t="s">
        <v>157</v>
      </c>
      <c r="I19" s="25">
        <v>-3.4</v>
      </c>
      <c r="J19" s="25">
        <v>-12.9</v>
      </c>
      <c r="K19" s="25" t="s">
        <v>157</v>
      </c>
      <c r="L19" s="25" t="s">
        <v>157</v>
      </c>
      <c r="M19" s="25">
        <v>-2.4</v>
      </c>
      <c r="N19" s="25">
        <v>-4.2</v>
      </c>
      <c r="O19" s="25"/>
      <c r="P19" s="25">
        <v>-2.2000000000000002</v>
      </c>
      <c r="Q19" s="25"/>
      <c r="R19" s="25">
        <v>-1.7</v>
      </c>
      <c r="S19" s="25">
        <v>-0.2</v>
      </c>
      <c r="T19" s="25">
        <v>-6.2</v>
      </c>
      <c r="U19" s="25"/>
      <c r="V19" s="25">
        <v>-2.2999999999999998</v>
      </c>
      <c r="W19" s="25"/>
      <c r="X19" s="26">
        <v>-2.5</v>
      </c>
    </row>
    <row r="20" spans="1:24" x14ac:dyDescent="0.25">
      <c r="A20" s="9" t="s">
        <v>1</v>
      </c>
      <c r="B20" s="24">
        <v>0.9</v>
      </c>
      <c r="C20" s="25">
        <v>1.8</v>
      </c>
      <c r="D20" s="25">
        <v>1.5</v>
      </c>
      <c r="E20" s="25">
        <v>1.8</v>
      </c>
      <c r="F20" s="25">
        <v>5</v>
      </c>
      <c r="G20" s="25">
        <v>1.6</v>
      </c>
      <c r="H20" s="25" t="s">
        <v>157</v>
      </c>
      <c r="I20" s="25">
        <v>1.3</v>
      </c>
      <c r="J20" s="25">
        <v>0.1</v>
      </c>
      <c r="K20" s="25" t="s">
        <v>157</v>
      </c>
      <c r="L20" s="25" t="s">
        <v>157</v>
      </c>
      <c r="M20" s="25">
        <v>9</v>
      </c>
      <c r="N20" s="25">
        <v>1.6</v>
      </c>
      <c r="O20" s="25"/>
      <c r="P20" s="25">
        <v>0.2</v>
      </c>
      <c r="Q20" s="25"/>
      <c r="R20" s="25">
        <v>-0.3</v>
      </c>
      <c r="S20" s="25">
        <v>-0.6</v>
      </c>
      <c r="T20" s="25">
        <v>0.9</v>
      </c>
      <c r="U20" s="25"/>
      <c r="V20" s="25">
        <v>1.9</v>
      </c>
      <c r="W20" s="25"/>
      <c r="X20" s="26">
        <v>3</v>
      </c>
    </row>
    <row r="21" spans="1:24" x14ac:dyDescent="0.25">
      <c r="A21" s="9" t="s">
        <v>0</v>
      </c>
      <c r="B21" s="24">
        <v>0.1</v>
      </c>
      <c r="C21" s="25">
        <v>0.6</v>
      </c>
      <c r="D21" s="25">
        <v>0.4</v>
      </c>
      <c r="E21" s="25">
        <v>0.4</v>
      </c>
      <c r="F21" s="25">
        <v>1.4</v>
      </c>
      <c r="G21" s="25">
        <v>3.2</v>
      </c>
      <c r="H21" s="25" t="s">
        <v>157</v>
      </c>
      <c r="I21" s="25">
        <v>0.2</v>
      </c>
      <c r="J21" s="25">
        <v>0.1</v>
      </c>
      <c r="K21" s="25" t="s">
        <v>157</v>
      </c>
      <c r="L21" s="25" t="s">
        <v>157</v>
      </c>
      <c r="M21" s="25">
        <v>9.1999999999999993</v>
      </c>
      <c r="N21" s="25">
        <v>5.9</v>
      </c>
      <c r="O21" s="25"/>
      <c r="P21" s="25">
        <v>-0.6</v>
      </c>
      <c r="Q21" s="25"/>
      <c r="R21" s="25">
        <v>-0.5</v>
      </c>
      <c r="S21" s="25">
        <v>-0.6</v>
      </c>
      <c r="T21" s="25">
        <v>0</v>
      </c>
      <c r="U21" s="25"/>
      <c r="V21" s="25">
        <v>2.2999999999999998</v>
      </c>
      <c r="W21" s="25"/>
      <c r="X21" s="26">
        <v>1.5</v>
      </c>
    </row>
    <row r="22" spans="1:24" x14ac:dyDescent="0.25">
      <c r="A22" s="9" t="s">
        <v>10</v>
      </c>
      <c r="B22" s="24">
        <v>2.9</v>
      </c>
      <c r="C22" s="25">
        <v>1.2</v>
      </c>
      <c r="D22" s="25">
        <v>1.2</v>
      </c>
      <c r="E22" s="25">
        <v>1.4</v>
      </c>
      <c r="F22" s="25">
        <v>-6.2</v>
      </c>
      <c r="G22" s="25">
        <v>2.2999999999999998</v>
      </c>
      <c r="H22" s="25" t="s">
        <v>157</v>
      </c>
      <c r="I22" s="25">
        <v>1.1000000000000001</v>
      </c>
      <c r="J22" s="25">
        <v>3.3</v>
      </c>
      <c r="K22" s="25" t="s">
        <v>157</v>
      </c>
      <c r="L22" s="25" t="s">
        <v>157</v>
      </c>
      <c r="M22" s="25">
        <v>9.6999999999999993</v>
      </c>
      <c r="N22" s="25">
        <v>4.2</v>
      </c>
      <c r="O22" s="25"/>
      <c r="P22" s="25">
        <v>3.1</v>
      </c>
      <c r="Q22" s="25"/>
      <c r="R22" s="25">
        <v>2.1</v>
      </c>
      <c r="S22" s="25">
        <v>2.2000000000000002</v>
      </c>
      <c r="T22" s="25">
        <v>1.8</v>
      </c>
      <c r="U22" s="25"/>
      <c r="V22" s="25">
        <v>1</v>
      </c>
      <c r="W22" s="25"/>
      <c r="X22" s="26">
        <v>2</v>
      </c>
    </row>
    <row r="23" spans="1:24" x14ac:dyDescent="0.25">
      <c r="A23" s="9" t="s">
        <v>2</v>
      </c>
      <c r="B23" s="24">
        <v>1.3</v>
      </c>
      <c r="C23" s="25">
        <v>2.6</v>
      </c>
      <c r="D23" s="25">
        <v>2.6</v>
      </c>
      <c r="E23" s="25">
        <v>3</v>
      </c>
      <c r="F23" s="25">
        <v>4.5</v>
      </c>
      <c r="G23" s="25">
        <v>2.4</v>
      </c>
      <c r="H23" s="25" t="s">
        <v>157</v>
      </c>
      <c r="I23" s="25">
        <v>-1.1000000000000001</v>
      </c>
      <c r="J23" s="25">
        <v>4.5999999999999996</v>
      </c>
      <c r="K23" s="25" t="s">
        <v>157</v>
      </c>
      <c r="L23" s="25" t="s">
        <v>157</v>
      </c>
      <c r="M23" s="25">
        <v>0</v>
      </c>
      <c r="N23" s="25">
        <v>4.5999999999999996</v>
      </c>
      <c r="O23" s="25"/>
      <c r="P23" s="25">
        <v>0.1</v>
      </c>
      <c r="Q23" s="25"/>
      <c r="R23" s="25">
        <v>2</v>
      </c>
      <c r="S23" s="25">
        <v>2.5</v>
      </c>
      <c r="T23" s="25">
        <v>0.6</v>
      </c>
      <c r="U23" s="25"/>
      <c r="V23" s="25">
        <v>3.1</v>
      </c>
      <c r="W23" s="25"/>
      <c r="X23" s="26">
        <v>1.2</v>
      </c>
    </row>
    <row r="24" spans="1:24" x14ac:dyDescent="0.25">
      <c r="A24" s="9" t="s">
        <v>1</v>
      </c>
      <c r="B24" s="24">
        <v>4.5999999999999996</v>
      </c>
      <c r="C24" s="25">
        <v>-1.2</v>
      </c>
      <c r="D24" s="25">
        <v>-1.4</v>
      </c>
      <c r="E24" s="25">
        <v>-1.8</v>
      </c>
      <c r="F24" s="25">
        <v>-2.7</v>
      </c>
      <c r="G24" s="25">
        <v>6</v>
      </c>
      <c r="H24" s="25" t="s">
        <v>157</v>
      </c>
      <c r="I24" s="25">
        <v>1.8</v>
      </c>
      <c r="J24" s="25">
        <v>-7.1</v>
      </c>
      <c r="K24" s="25" t="s">
        <v>157</v>
      </c>
      <c r="L24" s="25" t="s">
        <v>157</v>
      </c>
      <c r="M24" s="25">
        <v>10.4</v>
      </c>
      <c r="N24" s="25">
        <v>-3.1</v>
      </c>
      <c r="O24" s="25"/>
      <c r="P24" s="25">
        <v>6.1</v>
      </c>
      <c r="Q24" s="25"/>
      <c r="R24" s="25">
        <v>2.5</v>
      </c>
      <c r="S24" s="25">
        <v>3.3</v>
      </c>
      <c r="T24" s="25">
        <v>0</v>
      </c>
      <c r="U24" s="25"/>
      <c r="V24" s="25">
        <v>2</v>
      </c>
      <c r="W24" s="25"/>
      <c r="X24" s="26">
        <v>2.2999999999999998</v>
      </c>
    </row>
    <row r="25" spans="1:24" x14ac:dyDescent="0.25">
      <c r="A25" s="9" t="s">
        <v>0</v>
      </c>
      <c r="B25" s="24">
        <v>0.6</v>
      </c>
      <c r="C25" s="25">
        <v>1.7</v>
      </c>
      <c r="D25" s="25">
        <v>1.7</v>
      </c>
      <c r="E25" s="25">
        <v>1.9</v>
      </c>
      <c r="F25" s="25">
        <v>-7.6</v>
      </c>
      <c r="G25" s="25">
        <v>2.7</v>
      </c>
      <c r="H25" s="25" t="s">
        <v>157</v>
      </c>
      <c r="I25" s="25">
        <v>0</v>
      </c>
      <c r="J25" s="25">
        <v>2.7</v>
      </c>
      <c r="K25" s="25" t="s">
        <v>157</v>
      </c>
      <c r="L25" s="25" t="s">
        <v>157</v>
      </c>
      <c r="M25" s="25">
        <v>4.5999999999999996</v>
      </c>
      <c r="N25" s="25">
        <v>12.1</v>
      </c>
      <c r="O25" s="25"/>
      <c r="P25" s="25">
        <v>-0.9</v>
      </c>
      <c r="Q25" s="25"/>
      <c r="R25" s="25">
        <v>1.7</v>
      </c>
      <c r="S25" s="25">
        <v>2</v>
      </c>
      <c r="T25" s="25">
        <v>0.5</v>
      </c>
      <c r="U25" s="25"/>
      <c r="V25" s="25">
        <v>1</v>
      </c>
      <c r="W25" s="25"/>
      <c r="X25" s="26">
        <v>0.2</v>
      </c>
    </row>
    <row r="26" spans="1:24" x14ac:dyDescent="0.25">
      <c r="A26" s="9" t="s">
        <v>9</v>
      </c>
      <c r="B26" s="24">
        <v>-0.7</v>
      </c>
      <c r="C26" s="25">
        <v>-1.2</v>
      </c>
      <c r="D26" s="25">
        <v>-1.3</v>
      </c>
      <c r="E26" s="25">
        <v>-1.6</v>
      </c>
      <c r="F26" s="25">
        <v>-10.5</v>
      </c>
      <c r="G26" s="25">
        <v>2.2999999999999998</v>
      </c>
      <c r="H26" s="25" t="s">
        <v>157</v>
      </c>
      <c r="I26" s="25">
        <v>3.1</v>
      </c>
      <c r="J26" s="25">
        <v>3.1</v>
      </c>
      <c r="K26" s="25" t="s">
        <v>157</v>
      </c>
      <c r="L26" s="25" t="s">
        <v>157</v>
      </c>
      <c r="M26" s="25">
        <v>7</v>
      </c>
      <c r="N26" s="25">
        <v>2.6</v>
      </c>
      <c r="O26" s="25"/>
      <c r="P26" s="25">
        <v>-1.5</v>
      </c>
      <c r="Q26" s="25"/>
      <c r="R26" s="25">
        <v>-1.4</v>
      </c>
      <c r="S26" s="25">
        <v>-2.8</v>
      </c>
      <c r="T26" s="25">
        <v>3.1</v>
      </c>
      <c r="U26" s="25"/>
      <c r="V26" s="25">
        <v>0.3</v>
      </c>
      <c r="W26" s="25"/>
      <c r="X26" s="26">
        <v>0.8</v>
      </c>
    </row>
    <row r="27" spans="1:24" x14ac:dyDescent="0.25">
      <c r="A27" s="9" t="s">
        <v>2</v>
      </c>
      <c r="B27" s="24">
        <v>2.6</v>
      </c>
      <c r="C27" s="25">
        <v>0.3</v>
      </c>
      <c r="D27" s="25">
        <v>0.4</v>
      </c>
      <c r="E27" s="25">
        <v>0.3</v>
      </c>
      <c r="F27" s="25">
        <v>-10.199999999999999</v>
      </c>
      <c r="G27" s="25">
        <v>11.1</v>
      </c>
      <c r="H27" s="25" t="s">
        <v>157</v>
      </c>
      <c r="I27" s="25">
        <v>-0.4</v>
      </c>
      <c r="J27" s="25">
        <v>6</v>
      </c>
      <c r="K27" s="25" t="s">
        <v>157</v>
      </c>
      <c r="L27" s="25" t="s">
        <v>157</v>
      </c>
      <c r="M27" s="25">
        <v>3.4</v>
      </c>
      <c r="N27" s="25">
        <v>0.8</v>
      </c>
      <c r="O27" s="25"/>
      <c r="P27" s="25">
        <v>2.1</v>
      </c>
      <c r="Q27" s="25"/>
      <c r="R27" s="25">
        <v>2.1</v>
      </c>
      <c r="S27" s="25">
        <v>2.5</v>
      </c>
      <c r="T27" s="25">
        <v>1</v>
      </c>
      <c r="U27" s="25"/>
      <c r="V27" s="25">
        <v>6.6</v>
      </c>
      <c r="W27" s="25"/>
      <c r="X27" s="26">
        <v>2.2999999999999998</v>
      </c>
    </row>
    <row r="28" spans="1:24" x14ac:dyDescent="0.25">
      <c r="A28" s="9" t="s">
        <v>1</v>
      </c>
      <c r="B28" s="24">
        <v>-1.9</v>
      </c>
      <c r="C28" s="25">
        <v>0.8</v>
      </c>
      <c r="D28" s="25">
        <v>0.8</v>
      </c>
      <c r="E28" s="25">
        <v>1</v>
      </c>
      <c r="F28" s="25">
        <v>0.8</v>
      </c>
      <c r="G28" s="25">
        <v>-10.4</v>
      </c>
      <c r="H28" s="25" t="s">
        <v>157</v>
      </c>
      <c r="I28" s="25">
        <v>-0.2</v>
      </c>
      <c r="J28" s="25">
        <v>-1.9</v>
      </c>
      <c r="K28" s="25" t="s">
        <v>157</v>
      </c>
      <c r="L28" s="25" t="s">
        <v>157</v>
      </c>
      <c r="M28" s="25">
        <v>-5.6</v>
      </c>
      <c r="N28" s="25">
        <v>-2.5</v>
      </c>
      <c r="O28" s="25"/>
      <c r="P28" s="25">
        <v>-2.9</v>
      </c>
      <c r="Q28" s="25"/>
      <c r="R28" s="25">
        <v>-1.3</v>
      </c>
      <c r="S28" s="25">
        <v>-1.6</v>
      </c>
      <c r="T28" s="25">
        <v>-0.4</v>
      </c>
      <c r="U28" s="25"/>
      <c r="V28" s="25">
        <v>-7.3</v>
      </c>
      <c r="W28" s="25"/>
      <c r="X28" s="26">
        <v>-2.2000000000000002</v>
      </c>
    </row>
    <row r="29" spans="1:24" x14ac:dyDescent="0.25">
      <c r="A29" s="9" t="s">
        <v>0</v>
      </c>
      <c r="B29" s="24">
        <v>0.3</v>
      </c>
      <c r="C29" s="25">
        <v>0.2</v>
      </c>
      <c r="D29" s="25">
        <v>0.1</v>
      </c>
      <c r="E29" s="25">
        <v>0</v>
      </c>
      <c r="F29" s="25">
        <v>4.4000000000000004</v>
      </c>
      <c r="G29" s="25">
        <v>9.4</v>
      </c>
      <c r="H29" s="25" t="s">
        <v>157</v>
      </c>
      <c r="I29" s="25">
        <v>3.2</v>
      </c>
      <c r="J29" s="25">
        <v>-4.8</v>
      </c>
      <c r="K29" s="25" t="s">
        <v>157</v>
      </c>
      <c r="L29" s="25" t="s">
        <v>157</v>
      </c>
      <c r="M29" s="25">
        <v>1</v>
      </c>
      <c r="N29" s="25">
        <v>21.1</v>
      </c>
      <c r="O29" s="25"/>
      <c r="P29" s="25">
        <v>0.5</v>
      </c>
      <c r="Q29" s="25"/>
      <c r="R29" s="25">
        <v>3.5</v>
      </c>
      <c r="S29" s="25">
        <v>4.2</v>
      </c>
      <c r="T29" s="25">
        <v>1.4</v>
      </c>
      <c r="U29" s="25"/>
      <c r="V29" s="25">
        <v>5.8</v>
      </c>
      <c r="W29" s="25"/>
      <c r="X29" s="26">
        <v>-0.9</v>
      </c>
    </row>
    <row r="30" spans="1:24" x14ac:dyDescent="0.25">
      <c r="A30" s="9" t="s">
        <v>8</v>
      </c>
      <c r="B30" s="24">
        <v>0.5</v>
      </c>
      <c r="C30" s="25">
        <v>-1.6</v>
      </c>
      <c r="D30" s="25">
        <v>-1.9</v>
      </c>
      <c r="E30" s="25">
        <v>-2.5</v>
      </c>
      <c r="F30" s="25">
        <v>12.2</v>
      </c>
      <c r="G30" s="25">
        <v>2.2999999999999998</v>
      </c>
      <c r="H30" s="25" t="s">
        <v>157</v>
      </c>
      <c r="I30" s="25">
        <v>1.1000000000000001</v>
      </c>
      <c r="J30" s="25">
        <v>9.3000000000000007</v>
      </c>
      <c r="K30" s="25" t="s">
        <v>157</v>
      </c>
      <c r="L30" s="25" t="s">
        <v>157</v>
      </c>
      <c r="M30" s="25">
        <v>-4.5</v>
      </c>
      <c r="N30" s="25">
        <v>-13.4</v>
      </c>
      <c r="O30" s="25"/>
      <c r="P30" s="25">
        <v>2.1</v>
      </c>
      <c r="Q30" s="25"/>
      <c r="R30" s="25">
        <v>-1.3</v>
      </c>
      <c r="S30" s="25">
        <v>-2.4</v>
      </c>
      <c r="T30" s="25">
        <v>2.5</v>
      </c>
      <c r="U30" s="25"/>
      <c r="V30" s="25">
        <v>5</v>
      </c>
      <c r="W30" s="25"/>
      <c r="X30" s="26">
        <v>2.5</v>
      </c>
    </row>
    <row r="31" spans="1:24" x14ac:dyDescent="0.25">
      <c r="A31" s="9" t="s">
        <v>2</v>
      </c>
      <c r="B31" s="24">
        <v>1.6</v>
      </c>
      <c r="C31" s="25">
        <v>-0.1</v>
      </c>
      <c r="D31" s="25">
        <v>-0.4</v>
      </c>
      <c r="E31" s="25">
        <v>-0.7</v>
      </c>
      <c r="F31" s="25">
        <v>4.3</v>
      </c>
      <c r="G31" s="25">
        <v>-0.8</v>
      </c>
      <c r="H31" s="25" t="s">
        <v>157</v>
      </c>
      <c r="I31" s="25">
        <v>4.4000000000000004</v>
      </c>
      <c r="J31" s="25">
        <v>9</v>
      </c>
      <c r="K31" s="25" t="s">
        <v>157</v>
      </c>
      <c r="L31" s="25" t="s">
        <v>157</v>
      </c>
      <c r="M31" s="25">
        <v>1.5</v>
      </c>
      <c r="N31" s="25">
        <v>5.3</v>
      </c>
      <c r="O31" s="25"/>
      <c r="P31" s="25">
        <v>0.5</v>
      </c>
      <c r="Q31" s="25"/>
      <c r="R31" s="25">
        <v>2.2999999999999998</v>
      </c>
      <c r="S31" s="25">
        <v>1.4</v>
      </c>
      <c r="T31" s="25">
        <v>5.2</v>
      </c>
      <c r="U31" s="25"/>
      <c r="V31" s="25">
        <v>1.7</v>
      </c>
      <c r="W31" s="25"/>
      <c r="X31" s="26">
        <v>0.5</v>
      </c>
    </row>
    <row r="32" spans="1:24" x14ac:dyDescent="0.25">
      <c r="A32" s="9" t="s">
        <v>1</v>
      </c>
      <c r="B32" s="24">
        <v>0.2</v>
      </c>
      <c r="C32" s="25">
        <v>3</v>
      </c>
      <c r="D32" s="25">
        <v>2.9</v>
      </c>
      <c r="E32" s="25">
        <v>3.2</v>
      </c>
      <c r="F32" s="25">
        <v>1.7</v>
      </c>
      <c r="G32" s="25">
        <v>9.1</v>
      </c>
      <c r="H32" s="25" t="s">
        <v>157</v>
      </c>
      <c r="I32" s="25">
        <v>2</v>
      </c>
      <c r="J32" s="25">
        <v>-2.5</v>
      </c>
      <c r="K32" s="25" t="s">
        <v>157</v>
      </c>
      <c r="L32" s="25" t="s">
        <v>157</v>
      </c>
      <c r="M32" s="25">
        <v>2</v>
      </c>
      <c r="N32" s="25">
        <v>8.5</v>
      </c>
      <c r="O32" s="25"/>
      <c r="P32" s="25">
        <v>0.9</v>
      </c>
      <c r="Q32" s="25"/>
      <c r="R32" s="25">
        <v>1.4</v>
      </c>
      <c r="S32" s="25">
        <v>1.5</v>
      </c>
      <c r="T32" s="25">
        <v>1</v>
      </c>
      <c r="U32" s="25"/>
      <c r="V32" s="25">
        <v>5.7</v>
      </c>
      <c r="W32" s="25"/>
      <c r="X32" s="26">
        <v>2.4</v>
      </c>
    </row>
    <row r="33" spans="1:24" x14ac:dyDescent="0.25">
      <c r="A33" s="9" t="s">
        <v>0</v>
      </c>
      <c r="B33" s="24">
        <v>-11</v>
      </c>
      <c r="C33" s="25">
        <v>-13.6</v>
      </c>
      <c r="D33" s="25">
        <v>-14.3</v>
      </c>
      <c r="E33" s="25">
        <v>-17.100000000000001</v>
      </c>
      <c r="F33" s="25">
        <v>-5.8</v>
      </c>
      <c r="G33" s="25">
        <v>-23.3</v>
      </c>
      <c r="H33" s="25" t="s">
        <v>157</v>
      </c>
      <c r="I33" s="25">
        <v>2.2000000000000002</v>
      </c>
      <c r="J33" s="25">
        <v>-1.6</v>
      </c>
      <c r="K33" s="25" t="s">
        <v>157</v>
      </c>
      <c r="L33" s="25" t="s">
        <v>157</v>
      </c>
      <c r="M33" s="25">
        <v>-7.6</v>
      </c>
      <c r="N33" s="25">
        <v>-8</v>
      </c>
      <c r="O33" s="25"/>
      <c r="P33" s="25">
        <v>-10.7</v>
      </c>
      <c r="Q33" s="25"/>
      <c r="R33" s="25">
        <v>-11.1</v>
      </c>
      <c r="S33" s="25">
        <v>-14.9</v>
      </c>
      <c r="T33" s="25">
        <v>1.6</v>
      </c>
      <c r="U33" s="25"/>
      <c r="V33" s="25">
        <v>-17</v>
      </c>
      <c r="W33" s="25"/>
      <c r="X33" s="26">
        <v>-11.6</v>
      </c>
    </row>
    <row r="34" spans="1:24" x14ac:dyDescent="0.25">
      <c r="A34" s="9" t="s">
        <v>7</v>
      </c>
      <c r="B34" s="24">
        <v>1.5</v>
      </c>
      <c r="C34" s="25">
        <v>0.4</v>
      </c>
      <c r="D34" s="25">
        <v>0</v>
      </c>
      <c r="E34" s="25">
        <v>-0.2</v>
      </c>
      <c r="F34" s="25">
        <v>-17.5</v>
      </c>
      <c r="G34" s="25">
        <v>14.5</v>
      </c>
      <c r="H34" s="25" t="s">
        <v>157</v>
      </c>
      <c r="I34" s="25">
        <v>1.5</v>
      </c>
      <c r="J34" s="25">
        <v>-3.9</v>
      </c>
      <c r="K34" s="25" t="s">
        <v>157</v>
      </c>
      <c r="L34" s="25" t="s">
        <v>157</v>
      </c>
      <c r="M34" s="25">
        <v>-13.8</v>
      </c>
      <c r="N34" s="25">
        <v>-14.4</v>
      </c>
      <c r="O34" s="25"/>
      <c r="P34" s="25">
        <v>2.2000000000000002</v>
      </c>
      <c r="Q34" s="25"/>
      <c r="R34" s="25">
        <v>1.3</v>
      </c>
      <c r="S34" s="25">
        <v>1.6</v>
      </c>
      <c r="T34" s="25">
        <v>0.4</v>
      </c>
      <c r="U34" s="25"/>
      <c r="V34" s="25">
        <v>5.3</v>
      </c>
      <c r="W34" s="25"/>
      <c r="X34" s="26">
        <v>2.1</v>
      </c>
    </row>
    <row r="35" spans="1:24" x14ac:dyDescent="0.25">
      <c r="A35" s="9" t="s">
        <v>2</v>
      </c>
      <c r="B35" s="24">
        <v>-25.9</v>
      </c>
      <c r="C35" s="25">
        <v>-27</v>
      </c>
      <c r="D35" s="25">
        <v>-28.3</v>
      </c>
      <c r="E35" s="25">
        <v>-33.700000000000003</v>
      </c>
      <c r="F35" s="25">
        <v>3.2</v>
      </c>
      <c r="G35" s="25">
        <v>-24.7</v>
      </c>
      <c r="H35" s="25" t="s">
        <v>157</v>
      </c>
      <c r="I35" s="25">
        <v>0.4</v>
      </c>
      <c r="J35" s="25">
        <v>32.1</v>
      </c>
      <c r="K35" s="25" t="s">
        <v>157</v>
      </c>
      <c r="L35" s="25" t="s">
        <v>157</v>
      </c>
      <c r="M35" s="25">
        <v>-54.3</v>
      </c>
      <c r="N35" s="25">
        <v>-3.3</v>
      </c>
      <c r="O35" s="25"/>
      <c r="P35" s="25">
        <v>-24.6</v>
      </c>
      <c r="Q35" s="25"/>
      <c r="R35" s="25">
        <v>-16.5</v>
      </c>
      <c r="S35" s="25">
        <v>-23.3</v>
      </c>
      <c r="T35" s="25">
        <v>6.7</v>
      </c>
      <c r="U35" s="25"/>
      <c r="V35" s="25">
        <v>-11.6</v>
      </c>
      <c r="W35" s="25"/>
      <c r="X35" s="26">
        <v>-27.1</v>
      </c>
    </row>
    <row r="36" spans="1:24" x14ac:dyDescent="0.25">
      <c r="A36" s="9" t="s">
        <v>1</v>
      </c>
      <c r="B36" s="24">
        <v>21.5</v>
      </c>
      <c r="C36" s="25">
        <v>22.7</v>
      </c>
      <c r="D36" s="25">
        <v>22.9</v>
      </c>
      <c r="E36" s="25">
        <v>28.7</v>
      </c>
      <c r="F36" s="25">
        <v>-17.7</v>
      </c>
      <c r="G36" s="25">
        <v>3.5</v>
      </c>
      <c r="H36" s="25" t="s">
        <v>157</v>
      </c>
      <c r="I36" s="25">
        <v>7.5</v>
      </c>
      <c r="J36" s="25">
        <v>-5.6</v>
      </c>
      <c r="K36" s="25" t="s">
        <v>157</v>
      </c>
      <c r="L36" s="25" t="s">
        <v>157</v>
      </c>
      <c r="M36" s="25">
        <v>44.5</v>
      </c>
      <c r="N36" s="25">
        <v>-26.5</v>
      </c>
      <c r="O36" s="25"/>
      <c r="P36" s="25">
        <v>21.3</v>
      </c>
      <c r="Q36" s="25"/>
      <c r="R36" s="25">
        <v>9</v>
      </c>
      <c r="S36" s="25">
        <v>10.6</v>
      </c>
      <c r="T36" s="25">
        <v>4.7</v>
      </c>
      <c r="U36" s="25"/>
      <c r="V36" s="25">
        <v>-1.9</v>
      </c>
      <c r="W36" s="25"/>
      <c r="X36" s="26">
        <v>25.3</v>
      </c>
    </row>
    <row r="37" spans="1:24" x14ac:dyDescent="0.25">
      <c r="A37" s="9" t="s">
        <v>0</v>
      </c>
      <c r="B37" s="24">
        <v>6.8</v>
      </c>
      <c r="C37" s="25">
        <v>7.6</v>
      </c>
      <c r="D37" s="25">
        <v>7.8</v>
      </c>
      <c r="E37" s="25">
        <v>9.4</v>
      </c>
      <c r="F37" s="25">
        <v>0.8</v>
      </c>
      <c r="G37" s="25">
        <v>8.6</v>
      </c>
      <c r="H37" s="25" t="s">
        <v>157</v>
      </c>
      <c r="I37" s="25">
        <v>3.7</v>
      </c>
      <c r="J37" s="25">
        <v>1.7</v>
      </c>
      <c r="K37" s="25" t="s">
        <v>157</v>
      </c>
      <c r="L37" s="25" t="s">
        <v>157</v>
      </c>
      <c r="M37" s="25">
        <v>38.6</v>
      </c>
      <c r="N37" s="25">
        <v>25.5</v>
      </c>
      <c r="O37" s="25"/>
      <c r="P37" s="25">
        <v>8</v>
      </c>
      <c r="Q37" s="25"/>
      <c r="R37" s="25">
        <v>5.3</v>
      </c>
      <c r="S37" s="25">
        <v>6.2</v>
      </c>
      <c r="T37" s="25">
        <v>2.8</v>
      </c>
      <c r="U37" s="25"/>
      <c r="V37" s="25">
        <v>6</v>
      </c>
      <c r="W37" s="25"/>
      <c r="X37" s="26">
        <v>7.9</v>
      </c>
    </row>
    <row r="38" spans="1:24" x14ac:dyDescent="0.25">
      <c r="A38" s="9" t="s">
        <v>6</v>
      </c>
      <c r="B38" s="24">
        <v>4.3</v>
      </c>
      <c r="C38" s="25">
        <v>-3.1</v>
      </c>
      <c r="D38" s="25">
        <v>-2.8</v>
      </c>
      <c r="E38" s="25">
        <v>-3.5</v>
      </c>
      <c r="F38" s="25">
        <v>9</v>
      </c>
      <c r="G38" s="25">
        <v>7.2</v>
      </c>
      <c r="H38" s="25" t="s">
        <v>157</v>
      </c>
      <c r="I38" s="25">
        <v>-0.3</v>
      </c>
      <c r="J38" s="25">
        <v>-5.5</v>
      </c>
      <c r="K38" s="25" t="s">
        <v>157</v>
      </c>
      <c r="L38" s="25" t="s">
        <v>157</v>
      </c>
      <c r="M38" s="25">
        <v>19.8</v>
      </c>
      <c r="N38" s="25">
        <v>8.1</v>
      </c>
      <c r="O38" s="25"/>
      <c r="P38" s="25">
        <v>2.6</v>
      </c>
      <c r="Q38" s="25"/>
      <c r="R38" s="25">
        <v>2.6</v>
      </c>
      <c r="S38" s="25">
        <v>4</v>
      </c>
      <c r="T38" s="25">
        <v>-1.2</v>
      </c>
      <c r="U38" s="25"/>
      <c r="V38" s="25">
        <v>4.7</v>
      </c>
      <c r="W38" s="25"/>
      <c r="X38" s="26">
        <v>1.2</v>
      </c>
    </row>
    <row r="39" spans="1:24" x14ac:dyDescent="0.25">
      <c r="A39" s="9" t="s">
        <v>2</v>
      </c>
      <c r="B39" s="24">
        <v>3</v>
      </c>
      <c r="C39" s="25">
        <v>2.7</v>
      </c>
      <c r="D39" s="25">
        <v>3.3</v>
      </c>
      <c r="E39" s="25">
        <v>3.8</v>
      </c>
      <c r="F39" s="25">
        <v>2.7</v>
      </c>
      <c r="G39" s="25">
        <v>6.7</v>
      </c>
      <c r="H39" s="25" t="s">
        <v>157</v>
      </c>
      <c r="I39" s="25">
        <v>11.5</v>
      </c>
      <c r="J39" s="25">
        <v>-9.5</v>
      </c>
      <c r="K39" s="25" t="s">
        <v>157</v>
      </c>
      <c r="L39" s="25" t="s">
        <v>157</v>
      </c>
      <c r="M39" s="25">
        <v>10</v>
      </c>
      <c r="N39" s="25">
        <v>20.399999999999999</v>
      </c>
      <c r="O39" s="25"/>
      <c r="P39" s="25">
        <v>4.5999999999999996</v>
      </c>
      <c r="Q39" s="25"/>
      <c r="R39" s="25">
        <v>4.5</v>
      </c>
      <c r="S39" s="25">
        <v>3.7</v>
      </c>
      <c r="T39" s="25">
        <v>6.7</v>
      </c>
      <c r="U39" s="25"/>
      <c r="V39" s="25">
        <v>2.7</v>
      </c>
      <c r="W39" s="25"/>
      <c r="X39" s="26">
        <v>3</v>
      </c>
    </row>
    <row r="40" spans="1:24" x14ac:dyDescent="0.25">
      <c r="A40" s="9" t="s">
        <v>1</v>
      </c>
      <c r="B40" s="24">
        <v>-0.6</v>
      </c>
      <c r="C40" s="25">
        <v>-3.7</v>
      </c>
      <c r="D40" s="25">
        <v>-3.5</v>
      </c>
      <c r="E40" s="25">
        <v>-4.5</v>
      </c>
      <c r="F40" s="25">
        <v>-3.3</v>
      </c>
      <c r="G40" s="25">
        <v>-4</v>
      </c>
      <c r="H40" s="25" t="s">
        <v>157</v>
      </c>
      <c r="I40" s="25">
        <v>2.1</v>
      </c>
      <c r="J40" s="25">
        <v>-4.5</v>
      </c>
      <c r="K40" s="25" t="s">
        <v>157</v>
      </c>
      <c r="L40" s="25" t="s">
        <v>157</v>
      </c>
      <c r="M40" s="25">
        <v>-3.1</v>
      </c>
      <c r="N40" s="25">
        <v>-8.1999999999999993</v>
      </c>
      <c r="O40" s="25"/>
      <c r="P40" s="25">
        <v>-2.8</v>
      </c>
      <c r="Q40" s="25"/>
      <c r="R40" s="25">
        <v>-1.4</v>
      </c>
      <c r="S40" s="25">
        <v>-2.1</v>
      </c>
      <c r="T40" s="25">
        <v>0.6</v>
      </c>
      <c r="U40" s="25"/>
      <c r="V40" s="25">
        <v>-4</v>
      </c>
      <c r="W40" s="25"/>
      <c r="X40" s="26">
        <v>-1.8</v>
      </c>
    </row>
    <row r="41" spans="1:24" x14ac:dyDescent="0.25">
      <c r="A41" s="9" t="s">
        <v>0</v>
      </c>
      <c r="B41" s="24">
        <v>4.8</v>
      </c>
      <c r="C41" s="25">
        <v>12.6</v>
      </c>
      <c r="D41" s="25">
        <v>13.1</v>
      </c>
      <c r="E41" s="25">
        <v>16.100000000000001</v>
      </c>
      <c r="F41" s="25">
        <v>0.2</v>
      </c>
      <c r="G41" s="25">
        <v>0.6</v>
      </c>
      <c r="H41" s="25" t="s">
        <v>157</v>
      </c>
      <c r="I41" s="25">
        <v>-2.9</v>
      </c>
      <c r="J41" s="25">
        <v>-6.4</v>
      </c>
      <c r="K41" s="25" t="s">
        <v>157</v>
      </c>
      <c r="L41" s="25" t="s">
        <v>157</v>
      </c>
      <c r="M41" s="25">
        <v>-2.5</v>
      </c>
      <c r="N41" s="25">
        <v>1.7</v>
      </c>
      <c r="O41" s="25"/>
      <c r="P41" s="25">
        <v>3.8</v>
      </c>
      <c r="Q41" s="25"/>
      <c r="R41" s="25">
        <v>5.5</v>
      </c>
      <c r="S41" s="25">
        <v>8.9</v>
      </c>
      <c r="T41" s="25">
        <v>-3.5</v>
      </c>
      <c r="U41" s="25"/>
      <c r="V41" s="25">
        <v>-0.8</v>
      </c>
      <c r="W41" s="25"/>
      <c r="X41" s="26">
        <v>4.8</v>
      </c>
    </row>
    <row r="42" spans="1:24" x14ac:dyDescent="0.25">
      <c r="A42" s="9" t="s">
        <v>5</v>
      </c>
      <c r="B42" s="24">
        <v>-1.5</v>
      </c>
      <c r="C42" s="25">
        <v>-3.8</v>
      </c>
      <c r="D42" s="25">
        <v>-4</v>
      </c>
      <c r="E42" s="25">
        <v>-5.0999999999999996</v>
      </c>
      <c r="F42" s="25">
        <v>1.1000000000000001</v>
      </c>
      <c r="G42" s="25">
        <v>3.5</v>
      </c>
      <c r="H42" s="25" t="s">
        <v>157</v>
      </c>
      <c r="I42" s="25">
        <v>2</v>
      </c>
      <c r="J42" s="25">
        <v>-17.899999999999999</v>
      </c>
      <c r="K42" s="25" t="s">
        <v>157</v>
      </c>
      <c r="L42" s="25" t="s">
        <v>157</v>
      </c>
      <c r="M42" s="25">
        <v>16.899999999999999</v>
      </c>
      <c r="N42" s="25">
        <v>16.7</v>
      </c>
      <c r="O42" s="25"/>
      <c r="P42" s="25">
        <v>-1.1000000000000001</v>
      </c>
      <c r="Q42" s="25"/>
      <c r="R42" s="25">
        <v>-1.5</v>
      </c>
      <c r="S42" s="25">
        <v>-1.2</v>
      </c>
      <c r="T42" s="25">
        <v>-2.2999999999999998</v>
      </c>
      <c r="U42" s="25"/>
      <c r="V42" s="25">
        <v>-1.3</v>
      </c>
      <c r="W42" s="25"/>
      <c r="X42" s="26">
        <v>-2</v>
      </c>
    </row>
    <row r="43" spans="1:24" x14ac:dyDescent="0.25">
      <c r="A43" s="9" t="s">
        <v>2</v>
      </c>
      <c r="B43" s="24">
        <v>4</v>
      </c>
      <c r="C43" s="25">
        <v>6.6</v>
      </c>
      <c r="D43" s="25">
        <v>6.7</v>
      </c>
      <c r="E43" s="25">
        <v>8.1</v>
      </c>
      <c r="F43" s="25">
        <v>-1</v>
      </c>
      <c r="G43" s="25">
        <v>9.1</v>
      </c>
      <c r="H43" s="25" t="s">
        <v>157</v>
      </c>
      <c r="I43" s="25">
        <v>4.3</v>
      </c>
      <c r="J43" s="25">
        <v>-8.1</v>
      </c>
      <c r="K43" s="25" t="s">
        <v>157</v>
      </c>
      <c r="L43" s="25" t="s">
        <v>157</v>
      </c>
      <c r="M43" s="25">
        <v>2.6</v>
      </c>
      <c r="N43" s="25">
        <v>6.2</v>
      </c>
      <c r="O43" s="25"/>
      <c r="P43" s="25">
        <v>0.8</v>
      </c>
      <c r="Q43" s="25"/>
      <c r="R43" s="25">
        <v>4.7</v>
      </c>
      <c r="S43" s="25">
        <v>5.5</v>
      </c>
      <c r="T43" s="25">
        <v>2.2000000000000002</v>
      </c>
      <c r="U43" s="25"/>
      <c r="V43" s="25">
        <v>4.2</v>
      </c>
      <c r="W43" s="25"/>
      <c r="X43" s="26">
        <v>4.8</v>
      </c>
    </row>
    <row r="44" spans="1:24" x14ac:dyDescent="0.25">
      <c r="A44" s="9" t="s">
        <v>1</v>
      </c>
      <c r="B44" s="24">
        <v>-1.4</v>
      </c>
      <c r="C44" s="25">
        <v>0.2</v>
      </c>
      <c r="D44" s="25">
        <v>0.1</v>
      </c>
      <c r="E44" s="25">
        <v>0</v>
      </c>
      <c r="F44" s="25">
        <v>4.7</v>
      </c>
      <c r="G44" s="25">
        <v>4.5999999999999996</v>
      </c>
      <c r="H44" s="25" t="s">
        <v>157</v>
      </c>
      <c r="I44" s="25">
        <v>-2.5</v>
      </c>
      <c r="J44" s="25">
        <v>1.6</v>
      </c>
      <c r="K44" s="25" t="s">
        <v>157</v>
      </c>
      <c r="L44" s="25" t="s">
        <v>157</v>
      </c>
      <c r="M44" s="25">
        <v>7.6</v>
      </c>
      <c r="N44" s="25">
        <v>20.5</v>
      </c>
      <c r="O44" s="25"/>
      <c r="P44" s="25">
        <v>-1.7</v>
      </c>
      <c r="Q44" s="25"/>
      <c r="R44" s="25">
        <v>0.8</v>
      </c>
      <c r="S44" s="25">
        <v>2</v>
      </c>
      <c r="T44" s="25">
        <v>-2.7</v>
      </c>
      <c r="U44" s="25"/>
      <c r="V44" s="25">
        <v>4.0999999999999996</v>
      </c>
      <c r="W44" s="25"/>
      <c r="X44" s="26">
        <v>-1.7</v>
      </c>
    </row>
    <row r="45" spans="1:24" x14ac:dyDescent="0.25">
      <c r="A45" s="9" t="s">
        <v>0</v>
      </c>
      <c r="B45" s="24">
        <v>1.7</v>
      </c>
      <c r="C45" s="25">
        <v>1.3</v>
      </c>
      <c r="D45" s="25">
        <v>1.3</v>
      </c>
      <c r="E45" s="25">
        <v>1.4</v>
      </c>
      <c r="F45" s="25">
        <v>-1.8</v>
      </c>
      <c r="G45" s="25">
        <v>0</v>
      </c>
      <c r="H45" s="25" t="s">
        <v>157</v>
      </c>
      <c r="I45" s="25">
        <v>3.7</v>
      </c>
      <c r="J45" s="25">
        <v>4.0999999999999996</v>
      </c>
      <c r="K45" s="25" t="s">
        <v>157</v>
      </c>
      <c r="L45" s="25" t="s">
        <v>157</v>
      </c>
      <c r="M45" s="25">
        <v>3</v>
      </c>
      <c r="N45" s="25">
        <v>-0.1</v>
      </c>
      <c r="O45" s="25"/>
      <c r="P45" s="25">
        <v>5.9</v>
      </c>
      <c r="Q45" s="25"/>
      <c r="R45" s="25">
        <v>1.2</v>
      </c>
      <c r="S45" s="25">
        <v>0</v>
      </c>
      <c r="T45" s="25">
        <v>4.8</v>
      </c>
      <c r="U45" s="25"/>
      <c r="V45" s="25">
        <v>0.4</v>
      </c>
      <c r="W45" s="25"/>
      <c r="X45" s="26">
        <v>2</v>
      </c>
    </row>
    <row r="46" spans="1:24" x14ac:dyDescent="0.25">
      <c r="A46" s="9" t="s">
        <v>4</v>
      </c>
      <c r="B46" s="24">
        <v>2.9</v>
      </c>
      <c r="C46" s="25">
        <v>1.7</v>
      </c>
      <c r="D46" s="25">
        <v>1.7</v>
      </c>
      <c r="E46" s="25">
        <v>1.9</v>
      </c>
      <c r="F46" s="25">
        <v>2.5</v>
      </c>
      <c r="G46" s="25">
        <v>4.7</v>
      </c>
      <c r="H46" s="25" t="s">
        <v>157</v>
      </c>
      <c r="I46" s="25">
        <v>0.5</v>
      </c>
      <c r="J46" s="25">
        <v>18.3</v>
      </c>
      <c r="K46" s="25" t="s">
        <v>157</v>
      </c>
      <c r="L46" s="25" t="s">
        <v>157</v>
      </c>
      <c r="M46" s="25">
        <v>-3.3</v>
      </c>
      <c r="N46" s="25">
        <v>-6.5</v>
      </c>
      <c r="O46" s="25"/>
      <c r="P46" s="25">
        <v>-0.7</v>
      </c>
      <c r="Q46" s="25"/>
      <c r="R46" s="25">
        <v>2</v>
      </c>
      <c r="S46" s="25">
        <v>1.5</v>
      </c>
      <c r="T46" s="25">
        <v>3.5</v>
      </c>
      <c r="U46" s="25"/>
      <c r="V46" s="25">
        <v>6.7</v>
      </c>
      <c r="W46" s="25"/>
      <c r="X46" s="26">
        <v>3.7</v>
      </c>
    </row>
    <row r="47" spans="1:24" x14ac:dyDescent="0.25">
      <c r="A47" s="9" t="s">
        <v>2</v>
      </c>
      <c r="B47" s="24">
        <v>1.1000000000000001</v>
      </c>
      <c r="C47" s="25">
        <v>-3.3</v>
      </c>
      <c r="D47" s="25">
        <v>-3.6</v>
      </c>
      <c r="E47" s="25">
        <v>-4.5</v>
      </c>
      <c r="F47" s="25">
        <v>13.3</v>
      </c>
      <c r="G47" s="25">
        <v>-5.6</v>
      </c>
      <c r="H47" s="25" t="s">
        <v>157</v>
      </c>
      <c r="I47" s="25">
        <v>-5</v>
      </c>
      <c r="J47" s="25">
        <v>-5</v>
      </c>
      <c r="K47" s="25" t="s">
        <v>157</v>
      </c>
      <c r="L47" s="25" t="s">
        <v>157</v>
      </c>
      <c r="M47" s="25">
        <v>5.3</v>
      </c>
      <c r="N47" s="25">
        <v>-14.2</v>
      </c>
      <c r="O47" s="25"/>
      <c r="P47" s="25">
        <v>6.6</v>
      </c>
      <c r="Q47" s="25"/>
      <c r="R47" s="25">
        <v>-3.4</v>
      </c>
      <c r="S47" s="25">
        <v>-2.6</v>
      </c>
      <c r="T47" s="25">
        <v>-5.6</v>
      </c>
      <c r="U47" s="25"/>
      <c r="V47" s="25">
        <v>-2.7</v>
      </c>
      <c r="W47" s="25"/>
      <c r="X47" s="26">
        <v>0.9</v>
      </c>
    </row>
    <row r="48" spans="1:24" x14ac:dyDescent="0.25">
      <c r="A48" s="9" t="s">
        <v>1</v>
      </c>
      <c r="B48" s="24">
        <v>-5.3</v>
      </c>
      <c r="C48" s="25">
        <v>-2.7</v>
      </c>
      <c r="D48" s="25">
        <v>-2.9</v>
      </c>
      <c r="E48" s="25">
        <v>-3.7</v>
      </c>
      <c r="F48" s="25">
        <v>-7.2</v>
      </c>
      <c r="G48" s="25">
        <v>-1.9</v>
      </c>
      <c r="H48" s="25" t="s">
        <v>157</v>
      </c>
      <c r="I48" s="25">
        <v>0.2</v>
      </c>
      <c r="J48" s="25">
        <v>-8.4</v>
      </c>
      <c r="K48" s="25" t="s">
        <v>157</v>
      </c>
      <c r="L48" s="25" t="s">
        <v>157</v>
      </c>
      <c r="M48" s="25">
        <v>5.5</v>
      </c>
      <c r="N48" s="25">
        <v>5.4</v>
      </c>
      <c r="O48" s="25"/>
      <c r="P48" s="25">
        <v>-4.8</v>
      </c>
      <c r="Q48" s="25"/>
      <c r="R48" s="25">
        <v>-5.0999999999999996</v>
      </c>
      <c r="S48" s="25">
        <v>-6.1</v>
      </c>
      <c r="T48" s="25">
        <v>-1.9</v>
      </c>
      <c r="U48" s="25"/>
      <c r="V48" s="25">
        <v>-4</v>
      </c>
      <c r="W48" s="25"/>
      <c r="X48" s="26">
        <v>-2.7</v>
      </c>
    </row>
    <row r="49" spans="1:24" x14ac:dyDescent="0.25">
      <c r="A49" s="9" t="s">
        <v>0</v>
      </c>
      <c r="B49" s="24">
        <v>1.8</v>
      </c>
      <c r="C49" s="25">
        <v>-0.1</v>
      </c>
      <c r="D49" s="25">
        <v>-0.1</v>
      </c>
      <c r="E49" s="25">
        <v>-0.2</v>
      </c>
      <c r="F49" s="25">
        <v>-1.4</v>
      </c>
      <c r="G49" s="25">
        <v>10.6</v>
      </c>
      <c r="H49" s="25" t="s">
        <v>157</v>
      </c>
      <c r="I49" s="25">
        <v>0</v>
      </c>
      <c r="J49" s="25">
        <v>-2.5</v>
      </c>
      <c r="K49" s="25" t="s">
        <v>157</v>
      </c>
      <c r="L49" s="25" t="s">
        <v>157</v>
      </c>
      <c r="M49" s="25">
        <v>10.1</v>
      </c>
      <c r="N49" s="25">
        <v>12.9</v>
      </c>
      <c r="O49" s="25"/>
      <c r="P49" s="25">
        <v>2.1</v>
      </c>
      <c r="Q49" s="25"/>
      <c r="R49" s="25">
        <v>2.6</v>
      </c>
      <c r="S49" s="25">
        <v>3.6</v>
      </c>
      <c r="T49" s="25">
        <v>-0.4</v>
      </c>
      <c r="U49" s="25"/>
      <c r="V49" s="25">
        <v>6.2</v>
      </c>
      <c r="W49" s="25"/>
      <c r="X49" s="26">
        <v>0.8</v>
      </c>
    </row>
    <row r="50" spans="1:24" x14ac:dyDescent="0.25">
      <c r="A50" s="9" t="s">
        <v>3</v>
      </c>
      <c r="B50" s="24">
        <v>-2.1</v>
      </c>
      <c r="C50" s="25">
        <v>-1.4</v>
      </c>
      <c r="D50" s="25">
        <v>-1.2</v>
      </c>
      <c r="E50" s="25">
        <v>-1.6</v>
      </c>
      <c r="F50" s="25">
        <v>-4.2</v>
      </c>
      <c r="G50" s="25">
        <v>-9.4</v>
      </c>
      <c r="H50" s="25" t="s">
        <v>157</v>
      </c>
      <c r="I50" s="25">
        <v>1.1000000000000001</v>
      </c>
      <c r="J50" s="25">
        <v>-4.0999999999999996</v>
      </c>
      <c r="K50" s="25" t="s">
        <v>157</v>
      </c>
      <c r="L50" s="25" t="s">
        <v>157</v>
      </c>
      <c r="M50" s="25">
        <v>-13.9</v>
      </c>
      <c r="N50" s="25">
        <v>-15</v>
      </c>
      <c r="O50" s="25"/>
      <c r="P50" s="25">
        <v>-3.2</v>
      </c>
      <c r="Q50" s="25"/>
      <c r="R50" s="25">
        <v>-2.7</v>
      </c>
      <c r="S50" s="25">
        <v>-3.5</v>
      </c>
      <c r="T50" s="25">
        <v>-0.1</v>
      </c>
      <c r="U50" s="25"/>
      <c r="V50" s="25">
        <v>-7.7</v>
      </c>
      <c r="W50" s="25"/>
      <c r="X50" s="26">
        <v>-2.1</v>
      </c>
    </row>
    <row r="51" spans="1:24" x14ac:dyDescent="0.25">
      <c r="A51" s="9" t="s">
        <v>2</v>
      </c>
      <c r="B51" s="24">
        <v>1</v>
      </c>
      <c r="C51" s="25">
        <v>0.2</v>
      </c>
      <c r="D51" s="25">
        <v>0.5</v>
      </c>
      <c r="E51" s="25">
        <v>0.5</v>
      </c>
      <c r="F51" s="25">
        <v>-0.2</v>
      </c>
      <c r="G51" s="25">
        <v>4.5999999999999996</v>
      </c>
      <c r="H51" s="25" t="s">
        <v>157</v>
      </c>
      <c r="I51" s="25">
        <v>9</v>
      </c>
      <c r="J51" s="25">
        <v>4.5</v>
      </c>
      <c r="K51" s="25" t="s">
        <v>157</v>
      </c>
      <c r="L51" s="25" t="s">
        <v>157</v>
      </c>
      <c r="M51" s="25">
        <v>1.9</v>
      </c>
      <c r="N51" s="25">
        <v>11</v>
      </c>
      <c r="O51" s="25"/>
      <c r="P51" s="25">
        <v>4.8</v>
      </c>
      <c r="Q51" s="25"/>
      <c r="R51" s="25">
        <v>2.8</v>
      </c>
      <c r="S51" s="25">
        <v>0.9</v>
      </c>
      <c r="T51" s="25">
        <v>8.9</v>
      </c>
      <c r="U51" s="25"/>
      <c r="V51" s="25">
        <v>3.8</v>
      </c>
      <c r="W51" s="25"/>
      <c r="X51" s="26">
        <v>1</v>
      </c>
    </row>
    <row r="52" spans="1:24" x14ac:dyDescent="0.25">
      <c r="A52" s="9" t="s">
        <v>1</v>
      </c>
      <c r="B52" s="24">
        <v>2.7</v>
      </c>
      <c r="C52" s="25">
        <v>2.2000000000000002</v>
      </c>
      <c r="D52" s="25">
        <v>2.5</v>
      </c>
      <c r="E52" s="25">
        <v>2.9</v>
      </c>
      <c r="F52" s="25">
        <v>3.2</v>
      </c>
      <c r="G52" s="25">
        <v>2.4</v>
      </c>
      <c r="H52" s="25" t="s">
        <v>157</v>
      </c>
      <c r="I52" s="25">
        <v>-0.3</v>
      </c>
      <c r="J52" s="25">
        <v>4.2</v>
      </c>
      <c r="K52" s="25" t="s">
        <v>157</v>
      </c>
      <c r="L52" s="25" t="s">
        <v>157</v>
      </c>
      <c r="M52" s="25">
        <v>9</v>
      </c>
      <c r="N52" s="25">
        <v>12.4</v>
      </c>
      <c r="O52" s="25"/>
      <c r="P52" s="25">
        <v>2.2999999999999998</v>
      </c>
      <c r="Q52" s="25"/>
      <c r="R52" s="25">
        <v>3.5</v>
      </c>
      <c r="S52" s="25">
        <v>4.4000000000000004</v>
      </c>
      <c r="T52" s="25">
        <v>0.6</v>
      </c>
      <c r="U52" s="25"/>
      <c r="V52" s="25">
        <v>2.9</v>
      </c>
      <c r="W52" s="25"/>
      <c r="X52" s="26">
        <v>1</v>
      </c>
    </row>
    <row r="53" spans="1:24" x14ac:dyDescent="0.25">
      <c r="A53" s="15" t="s">
        <v>0</v>
      </c>
      <c r="B53" s="24">
        <v>1.4</v>
      </c>
      <c r="C53" s="25">
        <v>-0.1</v>
      </c>
      <c r="D53" s="25">
        <v>-0.1</v>
      </c>
      <c r="E53" s="25">
        <v>-0.3</v>
      </c>
      <c r="F53" s="25">
        <v>1.5</v>
      </c>
      <c r="G53" s="25">
        <v>-0.7</v>
      </c>
      <c r="H53" s="25" t="s">
        <v>157</v>
      </c>
      <c r="I53" s="25">
        <v>0.3</v>
      </c>
      <c r="J53" s="25">
        <v>-2.5</v>
      </c>
      <c r="K53" s="25" t="s">
        <v>157</v>
      </c>
      <c r="L53" s="25" t="s">
        <v>157</v>
      </c>
      <c r="M53" s="25">
        <v>7.1</v>
      </c>
      <c r="N53" s="25">
        <v>-7.3</v>
      </c>
      <c r="O53" s="25"/>
      <c r="P53" s="25">
        <v>0.1</v>
      </c>
      <c r="Q53" s="25"/>
      <c r="R53" s="25">
        <v>-1.8</v>
      </c>
      <c r="S53" s="25">
        <v>-2.2000000000000002</v>
      </c>
      <c r="T53" s="25">
        <v>-0.7</v>
      </c>
      <c r="U53" s="25"/>
      <c r="V53" s="25">
        <v>-0.7</v>
      </c>
      <c r="W53" s="25"/>
      <c r="X53" s="26">
        <v>3.1</v>
      </c>
    </row>
    <row r="54" spans="1:24" x14ac:dyDescent="0.25">
      <c r="A54" s="17" t="s">
        <v>194</v>
      </c>
      <c r="B54" s="24">
        <v>1.5</v>
      </c>
      <c r="C54" s="25">
        <v>2.9</v>
      </c>
      <c r="D54" s="25">
        <v>2.8</v>
      </c>
      <c r="E54" s="25">
        <v>3.3</v>
      </c>
      <c r="F54" s="25">
        <v>-0.2</v>
      </c>
      <c r="G54" s="25">
        <v>0.9</v>
      </c>
      <c r="H54" s="25" t="s">
        <v>157</v>
      </c>
      <c r="I54" s="25">
        <v>-1.2</v>
      </c>
      <c r="J54" s="25">
        <v>-0.4</v>
      </c>
      <c r="K54" s="25" t="s">
        <v>157</v>
      </c>
      <c r="L54" s="25" t="s">
        <v>157</v>
      </c>
      <c r="M54" s="25">
        <v>-0.4</v>
      </c>
      <c r="N54" s="25">
        <v>9.9</v>
      </c>
      <c r="O54" s="25"/>
      <c r="P54" s="25">
        <v>2</v>
      </c>
      <c r="Q54" s="25"/>
      <c r="R54" s="25">
        <v>3.8</v>
      </c>
      <c r="S54" s="25">
        <v>5.3</v>
      </c>
      <c r="T54" s="25">
        <v>-0.6</v>
      </c>
      <c r="U54" s="25"/>
      <c r="V54" s="25">
        <v>0.5</v>
      </c>
      <c r="W54" s="25"/>
      <c r="X54" s="26">
        <v>-0.8</v>
      </c>
    </row>
    <row r="55" spans="1:24" x14ac:dyDescent="0.25">
      <c r="A55" s="9" t="s">
        <v>2</v>
      </c>
      <c r="B55" s="24">
        <v>2.1</v>
      </c>
      <c r="C55" s="25">
        <v>1</v>
      </c>
      <c r="D55" s="25">
        <v>0.8</v>
      </c>
      <c r="E55" s="25">
        <v>0.9</v>
      </c>
      <c r="F55" s="25">
        <v>1.7</v>
      </c>
      <c r="G55" s="25">
        <v>5.4</v>
      </c>
      <c r="H55" s="25" t="s">
        <v>157</v>
      </c>
      <c r="I55" s="25">
        <v>1.4</v>
      </c>
      <c r="J55" s="25">
        <v>0.2</v>
      </c>
      <c r="K55" s="25" t="s">
        <v>157</v>
      </c>
      <c r="L55" s="25" t="s">
        <v>157</v>
      </c>
      <c r="M55" s="25">
        <v>8</v>
      </c>
      <c r="N55" s="25">
        <v>5.7</v>
      </c>
      <c r="O55" s="25"/>
      <c r="P55" s="25">
        <v>2.7</v>
      </c>
      <c r="Q55" s="25"/>
      <c r="R55" s="25">
        <v>1.7</v>
      </c>
      <c r="S55" s="25">
        <v>2</v>
      </c>
      <c r="T55" s="25">
        <v>0.8</v>
      </c>
      <c r="U55" s="25"/>
      <c r="V55" s="25">
        <v>3.9</v>
      </c>
      <c r="W55" s="25"/>
      <c r="X55" s="26">
        <v>2.2999999999999998</v>
      </c>
    </row>
    <row r="56" spans="1:24" ht="15" thickBot="1" x14ac:dyDescent="0.3">
      <c r="A56" s="17" t="s">
        <v>1</v>
      </c>
      <c r="B56" s="27">
        <v>-2.2999999999999998</v>
      </c>
      <c r="C56" s="25">
        <v>0.8</v>
      </c>
      <c r="D56" s="25">
        <v>0.7</v>
      </c>
      <c r="E56" s="25">
        <v>0.8</v>
      </c>
      <c r="F56" s="25">
        <v>-29</v>
      </c>
      <c r="G56" s="25">
        <v>-0.8</v>
      </c>
      <c r="H56" s="25" t="s">
        <v>157</v>
      </c>
      <c r="I56" s="25">
        <v>0.6</v>
      </c>
      <c r="J56" s="25">
        <v>-4.2</v>
      </c>
      <c r="K56" s="25" t="s">
        <v>157</v>
      </c>
      <c r="L56" s="25" t="s">
        <v>157</v>
      </c>
      <c r="M56" s="25">
        <v>-4.9000000000000004</v>
      </c>
      <c r="N56" s="25">
        <v>-1.8</v>
      </c>
      <c r="O56" s="25"/>
      <c r="P56" s="25">
        <v>1.1000000000000001</v>
      </c>
      <c r="Q56" s="25"/>
      <c r="R56" s="25">
        <v>-1.6</v>
      </c>
      <c r="S56" s="25">
        <v>-2.1</v>
      </c>
      <c r="T56" s="25">
        <v>0</v>
      </c>
      <c r="U56" s="25"/>
      <c r="V56" s="25">
        <v>-6.1</v>
      </c>
      <c r="W56" s="25"/>
      <c r="X56" s="26">
        <v>-1.9</v>
      </c>
    </row>
    <row r="57" spans="1:24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9"/>
      <c r="P57" s="11"/>
      <c r="Q57" s="17"/>
      <c r="R57" s="11"/>
      <c r="S57" s="11"/>
      <c r="T57" s="11"/>
      <c r="U57" s="9"/>
      <c r="V57" s="11"/>
      <c r="W57" s="17"/>
      <c r="X57" s="11"/>
    </row>
    <row r="58" spans="1:24" ht="14.25" customHeight="1" x14ac:dyDescent="0.25">
      <c r="A58" s="19" t="s">
        <v>154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7"/>
      <c r="Q58" s="17"/>
      <c r="R58" s="17"/>
      <c r="S58" s="17"/>
      <c r="T58" s="17"/>
      <c r="U58" s="19"/>
      <c r="V58" s="17"/>
      <c r="W58" s="17"/>
      <c r="X58" s="17"/>
    </row>
    <row r="59" spans="1:24" ht="14.25" customHeight="1" x14ac:dyDescent="0.25">
      <c r="A59" s="19" t="s">
        <v>111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7"/>
      <c r="Q59" s="17"/>
      <c r="R59" s="17"/>
      <c r="S59" s="17"/>
      <c r="T59" s="17"/>
      <c r="U59" s="19"/>
      <c r="V59" s="17"/>
      <c r="W59" s="17"/>
      <c r="X59" s="17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72"/>
  <sheetViews>
    <sheetView showGridLines="0" zoomScaleNormal="100" workbookViewId="0">
      <selection activeCell="A10" sqref="A10:V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7" width="11" bestFit="1" customWidth="1"/>
    <col min="18" max="18" width="9.85546875" bestFit="1" customWidth="1"/>
    <col min="19" max="19" width="1.7109375" customWidth="1"/>
    <col min="20" max="20" width="9.85546875" bestFit="1" customWidth="1"/>
    <col min="21" max="21" width="1.7109375" customWidth="1"/>
    <col min="22" max="22" width="14.28515625" customWidth="1"/>
    <col min="25" max="25" width="9.28515625" customWidth="1"/>
  </cols>
  <sheetData>
    <row r="1" spans="1:22" ht="19.5" x14ac:dyDescent="0.25">
      <c r="A1" s="21" t="s">
        <v>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 t="s">
        <v>83</v>
      </c>
    </row>
    <row r="2" spans="1:22" ht="19.5" x14ac:dyDescent="0.25">
      <c r="A2" s="21" t="str">
        <f>VLOOKUP(A1,目次!B:C,2,0)</f>
        <v>실질, 계절조정계열, 연율기여도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 t="s">
        <v>105</v>
      </c>
    </row>
    <row r="3" spans="1:22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</row>
    <row r="4" spans="1:22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52</v>
      </c>
      <c r="Q4" s="18" t="s">
        <v>53</v>
      </c>
      <c r="R4" s="18" t="s">
        <v>54</v>
      </c>
      <c r="S4" s="18"/>
      <c r="T4" s="18" t="s">
        <v>74</v>
      </c>
      <c r="U4" s="18"/>
      <c r="V4" s="7" t="s">
        <v>55</v>
      </c>
    </row>
    <row r="5" spans="1:22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/>
      <c r="S5" s="18"/>
      <c r="T5" s="18"/>
      <c r="U5" s="18"/>
      <c r="V5" s="7"/>
    </row>
    <row r="6" spans="1:22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Domestic
Demand</v>
      </c>
      <c r="Q6" s="30" t="str">
        <f>HLOOKUP(Q4,'gaku-jg'!4:8,3,0)</f>
        <v>Private
Demand</v>
      </c>
      <c r="R6" s="30" t="str">
        <f>HLOOKUP(R4,'gaku-jg'!4:8,3,0)</f>
        <v>Public
Demand</v>
      </c>
      <c r="S6" s="18"/>
      <c r="T6" s="30" t="str">
        <f>HLOOKUP(T4,'gaku-jg'!4:8,3,0)</f>
        <v>Gross Fixed Capital
Formation</v>
      </c>
      <c r="U6" s="30"/>
      <c r="V6" s="31" t="str">
        <f>HLOOKUP(V4,'gaku-jg'!4:8,3,0)</f>
        <v>Final Sales of Domestic Product</v>
      </c>
    </row>
    <row r="7" spans="1:22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18"/>
      <c r="T7" s="30"/>
      <c r="U7" s="30"/>
      <c r="V7" s="31"/>
    </row>
    <row r="8" spans="1:22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국내수요</v>
      </c>
      <c r="Q8" s="18" t="str">
        <f>HLOOKUP(Q6,'gaku-jg'!6:10,3,0)</f>
        <v>민간수요</v>
      </c>
      <c r="R8" s="18" t="str">
        <f>HLOOKUP(R6,'gaku-jg'!6:10,3,0)</f>
        <v>공적수요</v>
      </c>
      <c r="S8" s="18"/>
      <c r="T8" s="18" t="str">
        <f>HLOOKUP(T6,'gaku-jg'!6:10,3,0)</f>
        <v>총고정
자본형성</v>
      </c>
      <c r="U8" s="18"/>
      <c r="V8" s="7" t="str">
        <f>HLOOKUP(V6,'gaku-jg'!6:10,3,0)</f>
        <v>최종수요</v>
      </c>
    </row>
    <row r="9" spans="1:22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8"/>
    </row>
    <row r="10" spans="1:22" x14ac:dyDescent="0.25">
      <c r="A10" s="9" t="s">
        <v>13</v>
      </c>
      <c r="B10" s="24">
        <v>4.2</v>
      </c>
      <c r="C10" s="25">
        <v>4.7</v>
      </c>
      <c r="D10" s="25">
        <v>4.8</v>
      </c>
      <c r="E10" s="25">
        <v>4.7</v>
      </c>
      <c r="F10" s="25">
        <v>0.2</v>
      </c>
      <c r="G10" s="25">
        <v>2.5</v>
      </c>
      <c r="H10" s="25">
        <v>-1.9</v>
      </c>
      <c r="I10" s="25">
        <v>0</v>
      </c>
      <c r="J10" s="25">
        <v>-0.3</v>
      </c>
      <c r="K10" s="25">
        <v>0</v>
      </c>
      <c r="L10" s="25">
        <v>-0.8</v>
      </c>
      <c r="M10" s="25">
        <v>3.8</v>
      </c>
      <c r="N10" s="25">
        <v>-4.5999999999999996</v>
      </c>
      <c r="O10" s="25"/>
      <c r="P10" s="25">
        <v>5.0999999999999996</v>
      </c>
      <c r="Q10" s="25">
        <v>5.4</v>
      </c>
      <c r="R10" s="25">
        <v>-0.3</v>
      </c>
      <c r="S10" s="25"/>
      <c r="T10" s="25">
        <v>2.2999999999999998</v>
      </c>
      <c r="U10" s="25"/>
      <c r="V10" s="26">
        <v>6.1</v>
      </c>
    </row>
    <row r="11" spans="1:22" x14ac:dyDescent="0.25">
      <c r="A11" s="9" t="s">
        <v>2</v>
      </c>
      <c r="B11" s="24">
        <v>-5.6</v>
      </c>
      <c r="C11" s="25">
        <v>-10.4</v>
      </c>
      <c r="D11" s="25">
        <v>-10.1</v>
      </c>
      <c r="E11" s="25">
        <v>-10.199999999999999</v>
      </c>
      <c r="F11" s="25">
        <v>-1.4</v>
      </c>
      <c r="G11" s="25">
        <v>-1</v>
      </c>
      <c r="H11" s="25">
        <v>3.8</v>
      </c>
      <c r="I11" s="25">
        <v>0.1</v>
      </c>
      <c r="J11" s="25">
        <v>-0.8</v>
      </c>
      <c r="K11" s="25">
        <v>0</v>
      </c>
      <c r="L11" s="25">
        <v>4</v>
      </c>
      <c r="M11" s="25">
        <v>1</v>
      </c>
      <c r="N11" s="25">
        <v>3.1</v>
      </c>
      <c r="O11" s="25"/>
      <c r="P11" s="25">
        <v>-9.6999999999999993</v>
      </c>
      <c r="Q11" s="25">
        <v>-9</v>
      </c>
      <c r="R11" s="25">
        <v>-0.7</v>
      </c>
      <c r="S11" s="25"/>
      <c r="T11" s="25">
        <v>-3.2</v>
      </c>
      <c r="U11" s="25"/>
      <c r="V11" s="26">
        <v>-9.5</v>
      </c>
    </row>
    <row r="12" spans="1:22" x14ac:dyDescent="0.25">
      <c r="A12" s="9" t="s">
        <v>1</v>
      </c>
      <c r="B12" s="24">
        <v>0.8</v>
      </c>
      <c r="C12" s="25">
        <v>1.6</v>
      </c>
      <c r="D12" s="25">
        <v>1.8</v>
      </c>
      <c r="E12" s="25">
        <v>1.7</v>
      </c>
      <c r="F12" s="25">
        <v>-0.7</v>
      </c>
      <c r="G12" s="25">
        <v>1.2</v>
      </c>
      <c r="H12" s="25">
        <v>-2.1</v>
      </c>
      <c r="I12" s="25">
        <v>0.3</v>
      </c>
      <c r="J12" s="25">
        <v>0.6</v>
      </c>
      <c r="K12" s="25">
        <v>0.1</v>
      </c>
      <c r="L12" s="25">
        <v>-0.1</v>
      </c>
      <c r="M12" s="25">
        <v>1</v>
      </c>
      <c r="N12" s="25">
        <v>-1.1000000000000001</v>
      </c>
      <c r="O12" s="25"/>
      <c r="P12" s="25">
        <v>1</v>
      </c>
      <c r="Q12" s="25">
        <v>-0.1</v>
      </c>
      <c r="R12" s="25">
        <v>1</v>
      </c>
      <c r="S12" s="25"/>
      <c r="T12" s="25">
        <v>1.1000000000000001</v>
      </c>
      <c r="U12" s="25"/>
      <c r="V12" s="26">
        <v>2.8</v>
      </c>
    </row>
    <row r="13" spans="1:22" x14ac:dyDescent="0.25">
      <c r="A13" s="9" t="s">
        <v>0</v>
      </c>
      <c r="B13" s="24">
        <v>2.2999999999999998</v>
      </c>
      <c r="C13" s="25">
        <v>0.5</v>
      </c>
      <c r="D13" s="25">
        <v>0.4</v>
      </c>
      <c r="E13" s="25">
        <v>0.4</v>
      </c>
      <c r="F13" s="25">
        <v>0</v>
      </c>
      <c r="G13" s="25">
        <v>0.6</v>
      </c>
      <c r="H13" s="25">
        <v>-0.4</v>
      </c>
      <c r="I13" s="25">
        <v>0.3</v>
      </c>
      <c r="J13" s="25">
        <v>0</v>
      </c>
      <c r="K13" s="25">
        <v>-0.1</v>
      </c>
      <c r="L13" s="25">
        <v>1.6</v>
      </c>
      <c r="M13" s="25">
        <v>2</v>
      </c>
      <c r="N13" s="25">
        <v>-0.5</v>
      </c>
      <c r="O13" s="25"/>
      <c r="P13" s="25">
        <v>0.8</v>
      </c>
      <c r="Q13" s="25">
        <v>0.6</v>
      </c>
      <c r="R13" s="25">
        <v>0.2</v>
      </c>
      <c r="S13" s="25"/>
      <c r="T13" s="25">
        <v>0.5</v>
      </c>
      <c r="U13" s="25"/>
      <c r="V13" s="26">
        <v>2.8</v>
      </c>
    </row>
    <row r="14" spans="1:22" x14ac:dyDescent="0.25">
      <c r="A14" s="9" t="s">
        <v>12</v>
      </c>
      <c r="B14" s="24">
        <v>6.6</v>
      </c>
      <c r="C14" s="25">
        <v>1.6</v>
      </c>
      <c r="D14" s="25">
        <v>1.4</v>
      </c>
      <c r="E14" s="25">
        <v>1.3</v>
      </c>
      <c r="F14" s="25">
        <v>0.6</v>
      </c>
      <c r="G14" s="25">
        <v>3</v>
      </c>
      <c r="H14" s="25">
        <v>0.7</v>
      </c>
      <c r="I14" s="25">
        <v>0.6</v>
      </c>
      <c r="J14" s="25">
        <v>-0.7</v>
      </c>
      <c r="K14" s="25">
        <v>0.1</v>
      </c>
      <c r="L14" s="25">
        <v>0.7</v>
      </c>
      <c r="M14" s="25">
        <v>1</v>
      </c>
      <c r="N14" s="25">
        <v>-0.4</v>
      </c>
      <c r="O14" s="25"/>
      <c r="P14" s="25">
        <v>5.8</v>
      </c>
      <c r="Q14" s="25">
        <v>5.8</v>
      </c>
      <c r="R14" s="25">
        <v>0</v>
      </c>
      <c r="S14" s="25"/>
      <c r="T14" s="25">
        <v>2.8</v>
      </c>
      <c r="U14" s="25"/>
      <c r="V14" s="26">
        <v>5.8</v>
      </c>
    </row>
    <row r="15" spans="1:22" x14ac:dyDescent="0.25">
      <c r="A15" s="9" t="s">
        <v>2</v>
      </c>
      <c r="B15" s="24">
        <v>0.3</v>
      </c>
      <c r="C15" s="25">
        <v>0.1</v>
      </c>
      <c r="D15" s="25">
        <v>-0.1</v>
      </c>
      <c r="E15" s="25">
        <v>-0.2</v>
      </c>
      <c r="F15" s="25">
        <v>0.2</v>
      </c>
      <c r="G15" s="25">
        <v>-0.2</v>
      </c>
      <c r="H15" s="25">
        <v>1.5</v>
      </c>
      <c r="I15" s="25">
        <v>-0.1</v>
      </c>
      <c r="J15" s="25">
        <v>-0.4</v>
      </c>
      <c r="K15" s="25">
        <v>-0.2</v>
      </c>
      <c r="L15" s="25">
        <v>-0.8</v>
      </c>
      <c r="M15" s="25">
        <v>-2.2999999999999998</v>
      </c>
      <c r="N15" s="25">
        <v>1.5</v>
      </c>
      <c r="O15" s="25"/>
      <c r="P15" s="25">
        <v>1</v>
      </c>
      <c r="Q15" s="25">
        <v>1.7</v>
      </c>
      <c r="R15" s="25">
        <v>-0.6</v>
      </c>
      <c r="S15" s="25"/>
      <c r="T15" s="25">
        <v>-0.3</v>
      </c>
      <c r="U15" s="25"/>
      <c r="V15" s="26">
        <v>-1.1000000000000001</v>
      </c>
    </row>
    <row r="16" spans="1:22" x14ac:dyDescent="0.25">
      <c r="A16" s="9" t="s">
        <v>1</v>
      </c>
      <c r="B16" s="24">
        <v>0.6</v>
      </c>
      <c r="C16" s="25">
        <v>0.8</v>
      </c>
      <c r="D16" s="25">
        <v>0.6</v>
      </c>
      <c r="E16" s="25">
        <v>0.6</v>
      </c>
      <c r="F16" s="25">
        <v>0</v>
      </c>
      <c r="G16" s="25">
        <v>0.4</v>
      </c>
      <c r="H16" s="25">
        <v>-0.7</v>
      </c>
      <c r="I16" s="25">
        <v>0.5</v>
      </c>
      <c r="J16" s="25">
        <v>0</v>
      </c>
      <c r="K16" s="25">
        <v>0</v>
      </c>
      <c r="L16" s="25">
        <v>-0.3</v>
      </c>
      <c r="M16" s="25">
        <v>1.7</v>
      </c>
      <c r="N16" s="25">
        <v>-2.1</v>
      </c>
      <c r="O16" s="25"/>
      <c r="P16" s="25">
        <v>0.9</v>
      </c>
      <c r="Q16" s="25">
        <v>0.5</v>
      </c>
      <c r="R16" s="25">
        <v>0.4</v>
      </c>
      <c r="S16" s="25"/>
      <c r="T16" s="25">
        <v>0.4</v>
      </c>
      <c r="U16" s="25"/>
      <c r="V16" s="26">
        <v>1.3</v>
      </c>
    </row>
    <row r="17" spans="1:22" x14ac:dyDescent="0.25">
      <c r="A17" s="9" t="s">
        <v>0</v>
      </c>
      <c r="B17" s="24">
        <v>-0.8</v>
      </c>
      <c r="C17" s="25">
        <v>-1.2</v>
      </c>
      <c r="D17" s="25">
        <v>-1.4</v>
      </c>
      <c r="E17" s="25">
        <v>-1.4</v>
      </c>
      <c r="F17" s="25">
        <v>-0.1</v>
      </c>
      <c r="G17" s="25">
        <v>0.2</v>
      </c>
      <c r="H17" s="25">
        <v>-0.2</v>
      </c>
      <c r="I17" s="25">
        <v>0.5</v>
      </c>
      <c r="J17" s="25">
        <v>0.4</v>
      </c>
      <c r="K17" s="25">
        <v>0</v>
      </c>
      <c r="L17" s="25">
        <v>-0.4</v>
      </c>
      <c r="M17" s="25">
        <v>-0.8</v>
      </c>
      <c r="N17" s="25">
        <v>0.3</v>
      </c>
      <c r="O17" s="25"/>
      <c r="P17" s="25">
        <v>-0.3</v>
      </c>
      <c r="Q17" s="25">
        <v>-1.3</v>
      </c>
      <c r="R17" s="25">
        <v>1</v>
      </c>
      <c r="S17" s="25"/>
      <c r="T17" s="25">
        <v>0.5</v>
      </c>
      <c r="U17" s="25"/>
      <c r="V17" s="26">
        <v>-0.6</v>
      </c>
    </row>
    <row r="18" spans="1:22" x14ac:dyDescent="0.25">
      <c r="A18" s="9" t="s">
        <v>11</v>
      </c>
      <c r="B18" s="24">
        <v>3.5</v>
      </c>
      <c r="C18" s="25">
        <v>0.3</v>
      </c>
      <c r="D18" s="25">
        <v>0.1</v>
      </c>
      <c r="E18" s="25">
        <v>0.1</v>
      </c>
      <c r="F18" s="25">
        <v>-0.2</v>
      </c>
      <c r="G18" s="25">
        <v>-0.3</v>
      </c>
      <c r="H18" s="25">
        <v>0.3</v>
      </c>
      <c r="I18" s="25">
        <v>1.1000000000000001</v>
      </c>
      <c r="J18" s="25">
        <v>0.7</v>
      </c>
      <c r="K18" s="25">
        <v>0.1</v>
      </c>
      <c r="L18" s="25">
        <v>1.5</v>
      </c>
      <c r="M18" s="25">
        <v>0.5</v>
      </c>
      <c r="N18" s="25">
        <v>1</v>
      </c>
      <c r="O18" s="25"/>
      <c r="P18" s="25">
        <v>1.9</v>
      </c>
      <c r="Q18" s="25">
        <v>0.2</v>
      </c>
      <c r="R18" s="25">
        <v>1.8</v>
      </c>
      <c r="S18" s="25"/>
      <c r="T18" s="25">
        <v>0.2</v>
      </c>
      <c r="U18" s="25"/>
      <c r="V18" s="26">
        <v>3.1</v>
      </c>
    </row>
    <row r="19" spans="1:22" x14ac:dyDescent="0.25">
      <c r="A19" s="9" t="s">
        <v>2</v>
      </c>
      <c r="B19" s="24">
        <v>-1.4</v>
      </c>
      <c r="C19" s="25">
        <v>-1.6</v>
      </c>
      <c r="D19" s="25">
        <v>-1.8</v>
      </c>
      <c r="E19" s="25">
        <v>-1.7</v>
      </c>
      <c r="F19" s="25">
        <v>0.3</v>
      </c>
      <c r="G19" s="25">
        <v>-0.3</v>
      </c>
      <c r="H19" s="25">
        <v>1.3</v>
      </c>
      <c r="I19" s="25">
        <v>-0.7</v>
      </c>
      <c r="J19" s="25">
        <v>-0.7</v>
      </c>
      <c r="K19" s="25">
        <v>-0.2</v>
      </c>
      <c r="L19" s="25">
        <v>0.3</v>
      </c>
      <c r="M19" s="25">
        <v>-0.4</v>
      </c>
      <c r="N19" s="25">
        <v>0.7</v>
      </c>
      <c r="O19" s="25"/>
      <c r="P19" s="25">
        <v>-1.7</v>
      </c>
      <c r="Q19" s="25">
        <v>-0.1</v>
      </c>
      <c r="R19" s="25">
        <v>-1.5</v>
      </c>
      <c r="S19" s="25"/>
      <c r="T19" s="25">
        <v>-0.6</v>
      </c>
      <c r="U19" s="25"/>
      <c r="V19" s="26">
        <v>-2.5</v>
      </c>
    </row>
    <row r="20" spans="1:22" x14ac:dyDescent="0.25">
      <c r="A20" s="9" t="s">
        <v>1</v>
      </c>
      <c r="B20" s="24">
        <v>0.9</v>
      </c>
      <c r="C20" s="25">
        <v>1</v>
      </c>
      <c r="D20" s="25">
        <v>0.8</v>
      </c>
      <c r="E20" s="25">
        <v>0.8</v>
      </c>
      <c r="F20" s="25">
        <v>0.2</v>
      </c>
      <c r="G20" s="25">
        <v>0.3</v>
      </c>
      <c r="H20" s="25">
        <v>-2</v>
      </c>
      <c r="I20" s="25">
        <v>0.2</v>
      </c>
      <c r="J20" s="25">
        <v>0</v>
      </c>
      <c r="K20" s="25">
        <v>0</v>
      </c>
      <c r="L20" s="25">
        <v>1.2</v>
      </c>
      <c r="M20" s="25">
        <v>1.5</v>
      </c>
      <c r="N20" s="25">
        <v>-0.3</v>
      </c>
      <c r="O20" s="25"/>
      <c r="P20" s="25">
        <v>-0.3</v>
      </c>
      <c r="Q20" s="25">
        <v>-0.5</v>
      </c>
      <c r="R20" s="25">
        <v>0.2</v>
      </c>
      <c r="S20" s="25"/>
      <c r="T20" s="25">
        <v>0.5</v>
      </c>
      <c r="U20" s="25"/>
      <c r="V20" s="26">
        <v>2.9</v>
      </c>
    </row>
    <row r="21" spans="1:22" x14ac:dyDescent="0.25">
      <c r="A21" s="9" t="s">
        <v>0</v>
      </c>
      <c r="B21" s="24">
        <v>0.1</v>
      </c>
      <c r="C21" s="25">
        <v>0.3</v>
      </c>
      <c r="D21" s="25">
        <v>0.2</v>
      </c>
      <c r="E21" s="25">
        <v>0.2</v>
      </c>
      <c r="F21" s="25">
        <v>0.1</v>
      </c>
      <c r="G21" s="25">
        <v>0.5</v>
      </c>
      <c r="H21" s="25">
        <v>-1.4</v>
      </c>
      <c r="I21" s="25">
        <v>0</v>
      </c>
      <c r="J21" s="25">
        <v>0</v>
      </c>
      <c r="K21" s="25">
        <v>0</v>
      </c>
      <c r="L21" s="25">
        <v>0.5</v>
      </c>
      <c r="M21" s="25">
        <v>1.5</v>
      </c>
      <c r="N21" s="25">
        <v>-1</v>
      </c>
      <c r="O21" s="25"/>
      <c r="P21" s="25">
        <v>-0.5</v>
      </c>
      <c r="Q21" s="25">
        <v>-0.5</v>
      </c>
      <c r="R21" s="25">
        <v>0</v>
      </c>
      <c r="S21" s="25"/>
      <c r="T21" s="25">
        <v>0.6</v>
      </c>
      <c r="U21" s="25"/>
      <c r="V21" s="26">
        <v>1.5</v>
      </c>
    </row>
    <row r="22" spans="1:22" x14ac:dyDescent="0.25">
      <c r="A22" s="9" t="s">
        <v>10</v>
      </c>
      <c r="B22" s="24">
        <v>2.9</v>
      </c>
      <c r="C22" s="25">
        <v>0.7</v>
      </c>
      <c r="D22" s="25">
        <v>0.6</v>
      </c>
      <c r="E22" s="25">
        <v>0.6</v>
      </c>
      <c r="F22" s="25">
        <v>-0.3</v>
      </c>
      <c r="G22" s="25">
        <v>0.4</v>
      </c>
      <c r="H22" s="25">
        <v>0.8</v>
      </c>
      <c r="I22" s="25">
        <v>0.2</v>
      </c>
      <c r="J22" s="25">
        <v>0.2</v>
      </c>
      <c r="K22" s="25">
        <v>0</v>
      </c>
      <c r="L22" s="25">
        <v>0.9</v>
      </c>
      <c r="M22" s="25">
        <v>1.5</v>
      </c>
      <c r="N22" s="25">
        <v>-0.6</v>
      </c>
      <c r="O22" s="25"/>
      <c r="P22" s="25">
        <v>2</v>
      </c>
      <c r="Q22" s="25">
        <v>1.6</v>
      </c>
      <c r="R22" s="25">
        <v>0.4</v>
      </c>
      <c r="S22" s="25"/>
      <c r="T22" s="25">
        <v>0.3</v>
      </c>
      <c r="U22" s="25"/>
      <c r="V22" s="26">
        <v>2</v>
      </c>
    </row>
    <row r="23" spans="1:22" x14ac:dyDescent="0.25">
      <c r="A23" s="9" t="s">
        <v>2</v>
      </c>
      <c r="B23" s="24">
        <v>1.3</v>
      </c>
      <c r="C23" s="25">
        <v>1.4</v>
      </c>
      <c r="D23" s="25">
        <v>1.3</v>
      </c>
      <c r="E23" s="25">
        <v>1.3</v>
      </c>
      <c r="F23" s="25">
        <v>0.2</v>
      </c>
      <c r="G23" s="25">
        <v>0.4</v>
      </c>
      <c r="H23" s="25">
        <v>-0.1</v>
      </c>
      <c r="I23" s="25">
        <v>-0.2</v>
      </c>
      <c r="J23" s="25">
        <v>0.2</v>
      </c>
      <c r="K23" s="25">
        <v>0.1</v>
      </c>
      <c r="L23" s="25">
        <v>-0.7</v>
      </c>
      <c r="M23" s="25">
        <v>0</v>
      </c>
      <c r="N23" s="25">
        <v>-0.7</v>
      </c>
      <c r="O23" s="25"/>
      <c r="P23" s="25">
        <v>2</v>
      </c>
      <c r="Q23" s="25">
        <v>1.9</v>
      </c>
      <c r="R23" s="25">
        <v>0.1</v>
      </c>
      <c r="S23" s="25"/>
      <c r="T23" s="25">
        <v>0.8</v>
      </c>
      <c r="U23" s="25"/>
      <c r="V23" s="26">
        <v>1.3</v>
      </c>
    </row>
    <row r="24" spans="1:22" x14ac:dyDescent="0.25">
      <c r="A24" s="9" t="s">
        <v>1</v>
      </c>
      <c r="B24" s="24">
        <v>4.5999999999999996</v>
      </c>
      <c r="C24" s="25">
        <v>-0.7</v>
      </c>
      <c r="D24" s="25">
        <v>-0.7</v>
      </c>
      <c r="E24" s="25">
        <v>-0.8</v>
      </c>
      <c r="F24" s="25">
        <v>-0.1</v>
      </c>
      <c r="G24" s="25">
        <v>1</v>
      </c>
      <c r="H24" s="25">
        <v>2.2999999999999998</v>
      </c>
      <c r="I24" s="25">
        <v>0.3</v>
      </c>
      <c r="J24" s="25">
        <v>-0.4</v>
      </c>
      <c r="K24" s="25">
        <v>0</v>
      </c>
      <c r="L24" s="25">
        <v>2.1</v>
      </c>
      <c r="M24" s="25">
        <v>1.7</v>
      </c>
      <c r="N24" s="25">
        <v>0.5</v>
      </c>
      <c r="O24" s="25"/>
      <c r="P24" s="25">
        <v>2.5</v>
      </c>
      <c r="Q24" s="25">
        <v>2.5</v>
      </c>
      <c r="R24" s="25">
        <v>0</v>
      </c>
      <c r="S24" s="25"/>
      <c r="T24" s="25">
        <v>0.5</v>
      </c>
      <c r="U24" s="25"/>
      <c r="V24" s="26">
        <v>2.2999999999999998</v>
      </c>
    </row>
    <row r="25" spans="1:22" x14ac:dyDescent="0.25">
      <c r="A25" s="9" t="s">
        <v>0</v>
      </c>
      <c r="B25" s="24">
        <v>0.6</v>
      </c>
      <c r="C25" s="25">
        <v>0.9</v>
      </c>
      <c r="D25" s="25">
        <v>0.9</v>
      </c>
      <c r="E25" s="25">
        <v>0.8</v>
      </c>
      <c r="F25" s="25">
        <v>-0.3</v>
      </c>
      <c r="G25" s="25">
        <v>0.5</v>
      </c>
      <c r="H25" s="25">
        <v>0.5</v>
      </c>
      <c r="I25" s="25">
        <v>0</v>
      </c>
      <c r="J25" s="25">
        <v>0.1</v>
      </c>
      <c r="K25" s="25">
        <v>0</v>
      </c>
      <c r="L25" s="25">
        <v>-1</v>
      </c>
      <c r="M25" s="25">
        <v>0.7</v>
      </c>
      <c r="N25" s="25">
        <v>-1.7</v>
      </c>
      <c r="O25" s="25"/>
      <c r="P25" s="25">
        <v>1.6</v>
      </c>
      <c r="Q25" s="25">
        <v>1.5</v>
      </c>
      <c r="R25" s="25">
        <v>0.1</v>
      </c>
      <c r="S25" s="25"/>
      <c r="T25" s="25">
        <v>0.3</v>
      </c>
      <c r="U25" s="25"/>
      <c r="V25" s="26">
        <v>0.2</v>
      </c>
    </row>
    <row r="26" spans="1:22" x14ac:dyDescent="0.25">
      <c r="A26" s="9" t="s">
        <v>9</v>
      </c>
      <c r="B26" s="24">
        <v>-0.7</v>
      </c>
      <c r="C26" s="25">
        <v>-0.6</v>
      </c>
      <c r="D26" s="25">
        <v>-0.7</v>
      </c>
      <c r="E26" s="25">
        <v>-0.7</v>
      </c>
      <c r="F26" s="25">
        <v>-0.5</v>
      </c>
      <c r="G26" s="25">
        <v>0.4</v>
      </c>
      <c r="H26" s="25">
        <v>-1.4</v>
      </c>
      <c r="I26" s="25">
        <v>0.6</v>
      </c>
      <c r="J26" s="25">
        <v>0.2</v>
      </c>
      <c r="K26" s="25">
        <v>0</v>
      </c>
      <c r="L26" s="25">
        <v>0.8</v>
      </c>
      <c r="M26" s="25">
        <v>1.2</v>
      </c>
      <c r="N26" s="25">
        <v>-0.4</v>
      </c>
      <c r="O26" s="25"/>
      <c r="P26" s="25">
        <v>-1.4</v>
      </c>
      <c r="Q26" s="25">
        <v>-2.2000000000000002</v>
      </c>
      <c r="R26" s="25">
        <v>0.7</v>
      </c>
      <c r="S26" s="25"/>
      <c r="T26" s="25">
        <v>0.1</v>
      </c>
      <c r="U26" s="25"/>
      <c r="V26" s="26">
        <v>0.8</v>
      </c>
    </row>
    <row r="27" spans="1:22" x14ac:dyDescent="0.25">
      <c r="A27" s="9" t="s">
        <v>2</v>
      </c>
      <c r="B27" s="24">
        <v>2.6</v>
      </c>
      <c r="C27" s="25">
        <v>0.2</v>
      </c>
      <c r="D27" s="25">
        <v>0.2</v>
      </c>
      <c r="E27" s="25">
        <v>0.1</v>
      </c>
      <c r="F27" s="25">
        <v>-0.4</v>
      </c>
      <c r="G27" s="25">
        <v>1.9</v>
      </c>
      <c r="H27" s="25">
        <v>0.3</v>
      </c>
      <c r="I27" s="25">
        <v>-0.1</v>
      </c>
      <c r="J27" s="25">
        <v>0.3</v>
      </c>
      <c r="K27" s="25">
        <v>0</v>
      </c>
      <c r="L27" s="25">
        <v>0.5</v>
      </c>
      <c r="M27" s="25">
        <v>0.6</v>
      </c>
      <c r="N27" s="25">
        <v>-0.1</v>
      </c>
      <c r="O27" s="25"/>
      <c r="P27" s="25">
        <v>2.1</v>
      </c>
      <c r="Q27" s="25">
        <v>1.9</v>
      </c>
      <c r="R27" s="25">
        <v>0.2</v>
      </c>
      <c r="S27" s="25"/>
      <c r="T27" s="25">
        <v>1.7</v>
      </c>
      <c r="U27" s="25"/>
      <c r="V27" s="26">
        <v>2.2999999999999998</v>
      </c>
    </row>
    <row r="28" spans="1:22" x14ac:dyDescent="0.25">
      <c r="A28" s="9" t="s">
        <v>1</v>
      </c>
      <c r="B28" s="24">
        <v>-1.9</v>
      </c>
      <c r="C28" s="25">
        <v>0.4</v>
      </c>
      <c r="D28" s="25">
        <v>0.4</v>
      </c>
      <c r="E28" s="25">
        <v>0.4</v>
      </c>
      <c r="F28" s="25">
        <v>0</v>
      </c>
      <c r="G28" s="25">
        <v>-1.9</v>
      </c>
      <c r="H28" s="25">
        <v>0.2</v>
      </c>
      <c r="I28" s="25">
        <v>0</v>
      </c>
      <c r="J28" s="25">
        <v>-0.1</v>
      </c>
      <c r="K28" s="25">
        <v>0</v>
      </c>
      <c r="L28" s="25">
        <v>-0.6</v>
      </c>
      <c r="M28" s="25">
        <v>-1</v>
      </c>
      <c r="N28" s="25">
        <v>0.4</v>
      </c>
      <c r="O28" s="25"/>
      <c r="P28" s="25">
        <v>-1.3</v>
      </c>
      <c r="Q28" s="25">
        <v>-1.2</v>
      </c>
      <c r="R28" s="25">
        <v>-0.1</v>
      </c>
      <c r="S28" s="25"/>
      <c r="T28" s="25">
        <v>-2</v>
      </c>
      <c r="U28" s="25"/>
      <c r="V28" s="26">
        <v>-2.2000000000000002</v>
      </c>
    </row>
    <row r="29" spans="1:22" x14ac:dyDescent="0.25">
      <c r="A29" s="9" t="s">
        <v>0</v>
      </c>
      <c r="B29" s="24">
        <v>0.3</v>
      </c>
      <c r="C29" s="25">
        <v>0.1</v>
      </c>
      <c r="D29" s="25">
        <v>0</v>
      </c>
      <c r="E29" s="25">
        <v>0</v>
      </c>
      <c r="F29" s="25">
        <v>0.2</v>
      </c>
      <c r="G29" s="25">
        <v>1.6</v>
      </c>
      <c r="H29" s="25">
        <v>1.2</v>
      </c>
      <c r="I29" s="25">
        <v>0.6</v>
      </c>
      <c r="J29" s="25">
        <v>-0.2</v>
      </c>
      <c r="K29" s="25">
        <v>0</v>
      </c>
      <c r="L29" s="25">
        <v>-3.1</v>
      </c>
      <c r="M29" s="25">
        <v>0.2</v>
      </c>
      <c r="N29" s="25">
        <v>-3.3</v>
      </c>
      <c r="O29" s="25"/>
      <c r="P29" s="25">
        <v>3.4</v>
      </c>
      <c r="Q29" s="25">
        <v>3.1</v>
      </c>
      <c r="R29" s="25">
        <v>0.3</v>
      </c>
      <c r="S29" s="25"/>
      <c r="T29" s="25">
        <v>1.5</v>
      </c>
      <c r="U29" s="25"/>
      <c r="V29" s="26">
        <v>-0.9</v>
      </c>
    </row>
    <row r="30" spans="1:22" x14ac:dyDescent="0.25">
      <c r="A30" s="9" t="s">
        <v>8</v>
      </c>
      <c r="B30" s="24">
        <v>0.5</v>
      </c>
      <c r="C30" s="25">
        <v>-0.9</v>
      </c>
      <c r="D30" s="25">
        <v>-1</v>
      </c>
      <c r="E30" s="25">
        <v>-1.1000000000000001</v>
      </c>
      <c r="F30" s="25">
        <v>0.5</v>
      </c>
      <c r="G30" s="25">
        <v>0.4</v>
      </c>
      <c r="H30" s="25">
        <v>-1.9</v>
      </c>
      <c r="I30" s="25">
        <v>0.2</v>
      </c>
      <c r="J30" s="25">
        <v>0.4</v>
      </c>
      <c r="K30" s="25">
        <v>-0.1</v>
      </c>
      <c r="L30" s="25">
        <v>1.8</v>
      </c>
      <c r="M30" s="25">
        <v>-0.8</v>
      </c>
      <c r="N30" s="25">
        <v>2.6</v>
      </c>
      <c r="O30" s="25"/>
      <c r="P30" s="25">
        <v>-1.3</v>
      </c>
      <c r="Q30" s="25">
        <v>-1.9</v>
      </c>
      <c r="R30" s="25">
        <v>0.6</v>
      </c>
      <c r="S30" s="25"/>
      <c r="T30" s="25">
        <v>1.3</v>
      </c>
      <c r="U30" s="25"/>
      <c r="V30" s="26">
        <v>2.4</v>
      </c>
    </row>
    <row r="31" spans="1:22" x14ac:dyDescent="0.25">
      <c r="A31" s="9" t="s">
        <v>2</v>
      </c>
      <c r="B31" s="24">
        <v>1.6</v>
      </c>
      <c r="C31" s="25">
        <v>-0.1</v>
      </c>
      <c r="D31" s="25">
        <v>-0.2</v>
      </c>
      <c r="E31" s="25">
        <v>-0.3</v>
      </c>
      <c r="F31" s="25">
        <v>0.2</v>
      </c>
      <c r="G31" s="25">
        <v>-0.2</v>
      </c>
      <c r="H31" s="25">
        <v>1.1000000000000001</v>
      </c>
      <c r="I31" s="25">
        <v>0.8</v>
      </c>
      <c r="J31" s="25">
        <v>0.4</v>
      </c>
      <c r="K31" s="25">
        <v>0</v>
      </c>
      <c r="L31" s="25">
        <v>-0.7</v>
      </c>
      <c r="M31" s="25">
        <v>0.3</v>
      </c>
      <c r="N31" s="25">
        <v>-0.9</v>
      </c>
      <c r="O31" s="25"/>
      <c r="P31" s="25">
        <v>2.2999999999999998</v>
      </c>
      <c r="Q31" s="25">
        <v>1.1000000000000001</v>
      </c>
      <c r="R31" s="25">
        <v>1.2</v>
      </c>
      <c r="S31" s="25"/>
      <c r="T31" s="25">
        <v>0.5</v>
      </c>
      <c r="U31" s="25"/>
      <c r="V31" s="26">
        <v>0.6</v>
      </c>
    </row>
    <row r="32" spans="1:22" x14ac:dyDescent="0.25">
      <c r="A32" s="9" t="s">
        <v>1</v>
      </c>
      <c r="B32" s="24">
        <v>0.2</v>
      </c>
      <c r="C32" s="25">
        <v>1.6</v>
      </c>
      <c r="D32" s="25">
        <v>1.5</v>
      </c>
      <c r="E32" s="25">
        <v>1.4</v>
      </c>
      <c r="F32" s="25">
        <v>0.1</v>
      </c>
      <c r="G32" s="25">
        <v>1.6</v>
      </c>
      <c r="H32" s="25">
        <v>-2.1</v>
      </c>
      <c r="I32" s="25">
        <v>0.4</v>
      </c>
      <c r="J32" s="25">
        <v>-0.1</v>
      </c>
      <c r="K32" s="25">
        <v>0</v>
      </c>
      <c r="L32" s="25">
        <v>-1.1000000000000001</v>
      </c>
      <c r="M32" s="25">
        <v>0.3</v>
      </c>
      <c r="N32" s="25">
        <v>-1.5</v>
      </c>
      <c r="O32" s="25"/>
      <c r="P32" s="25">
        <v>1.4</v>
      </c>
      <c r="Q32" s="25">
        <v>1.1000000000000001</v>
      </c>
      <c r="R32" s="25">
        <v>0.2</v>
      </c>
      <c r="S32" s="25"/>
      <c r="T32" s="25">
        <v>1.5</v>
      </c>
      <c r="U32" s="25"/>
      <c r="V32" s="26">
        <v>2.2999999999999998</v>
      </c>
    </row>
    <row r="33" spans="1:22" x14ac:dyDescent="0.25">
      <c r="A33" s="9" t="s">
        <v>0</v>
      </c>
      <c r="B33" s="24">
        <v>-11</v>
      </c>
      <c r="C33" s="25">
        <v>-7.4</v>
      </c>
      <c r="D33" s="25">
        <v>-7.6</v>
      </c>
      <c r="E33" s="25">
        <v>-7.7</v>
      </c>
      <c r="F33" s="25">
        <v>-0.2</v>
      </c>
      <c r="G33" s="25">
        <v>-4.5</v>
      </c>
      <c r="H33" s="25">
        <v>0.6</v>
      </c>
      <c r="I33" s="25">
        <v>0.4</v>
      </c>
      <c r="J33" s="25">
        <v>-0.1</v>
      </c>
      <c r="K33" s="25">
        <v>0</v>
      </c>
      <c r="L33" s="25">
        <v>0.1</v>
      </c>
      <c r="M33" s="25">
        <v>-1.4</v>
      </c>
      <c r="N33" s="25">
        <v>1.5</v>
      </c>
      <c r="O33" s="25"/>
      <c r="P33" s="25">
        <v>-11.7</v>
      </c>
      <c r="Q33" s="25">
        <v>-12</v>
      </c>
      <c r="R33" s="25">
        <v>0.4</v>
      </c>
      <c r="S33" s="25"/>
      <c r="T33" s="25">
        <v>-5</v>
      </c>
      <c r="U33" s="25"/>
      <c r="V33" s="26">
        <v>-11.7</v>
      </c>
    </row>
    <row r="34" spans="1:22" x14ac:dyDescent="0.25">
      <c r="A34" s="9" t="s">
        <v>7</v>
      </c>
      <c r="B34" s="24">
        <v>1.5</v>
      </c>
      <c r="C34" s="25">
        <v>0.2</v>
      </c>
      <c r="D34" s="25">
        <v>0</v>
      </c>
      <c r="E34" s="25">
        <v>-0.1</v>
      </c>
      <c r="F34" s="25">
        <v>-0.8</v>
      </c>
      <c r="G34" s="25">
        <v>2.4</v>
      </c>
      <c r="H34" s="25">
        <v>-0.7</v>
      </c>
      <c r="I34" s="25">
        <v>0.3</v>
      </c>
      <c r="J34" s="25">
        <v>-0.2</v>
      </c>
      <c r="K34" s="25">
        <v>0</v>
      </c>
      <c r="L34" s="25">
        <v>0.2</v>
      </c>
      <c r="M34" s="25">
        <v>-2.5</v>
      </c>
      <c r="N34" s="25">
        <v>2.7</v>
      </c>
      <c r="O34" s="25"/>
      <c r="P34" s="25">
        <v>1.3</v>
      </c>
      <c r="Q34" s="25">
        <v>1.2</v>
      </c>
      <c r="R34" s="25">
        <v>0.1</v>
      </c>
      <c r="S34" s="25"/>
      <c r="T34" s="25">
        <v>1.4</v>
      </c>
      <c r="U34" s="25"/>
      <c r="V34" s="26">
        <v>2.1</v>
      </c>
    </row>
    <row r="35" spans="1:22" x14ac:dyDescent="0.25">
      <c r="A35" s="9" t="s">
        <v>2</v>
      </c>
      <c r="B35" s="24">
        <v>-25.9</v>
      </c>
      <c r="C35" s="25">
        <v>-14.7</v>
      </c>
      <c r="D35" s="25">
        <v>-15.1</v>
      </c>
      <c r="E35" s="25">
        <v>-15.2</v>
      </c>
      <c r="F35" s="25">
        <v>0.1</v>
      </c>
      <c r="G35" s="25">
        <v>-4.5</v>
      </c>
      <c r="H35" s="25">
        <v>1.7</v>
      </c>
      <c r="I35" s="25">
        <v>0.1</v>
      </c>
      <c r="J35" s="25">
        <v>1.6</v>
      </c>
      <c r="K35" s="25">
        <v>0.1</v>
      </c>
      <c r="L35" s="25">
        <v>-10.199999999999999</v>
      </c>
      <c r="M35" s="25">
        <v>-10.8</v>
      </c>
      <c r="N35" s="25">
        <v>0.6</v>
      </c>
      <c r="O35" s="25"/>
      <c r="P35" s="25">
        <v>-17.7</v>
      </c>
      <c r="Q35" s="25">
        <v>-19.3</v>
      </c>
      <c r="R35" s="25">
        <v>1.6</v>
      </c>
      <c r="S35" s="25"/>
      <c r="T35" s="25">
        <v>-3.3</v>
      </c>
      <c r="U35" s="25"/>
      <c r="V35" s="26">
        <v>-27.7</v>
      </c>
    </row>
    <row r="36" spans="1:22" x14ac:dyDescent="0.25">
      <c r="A36" s="9" t="s">
        <v>1</v>
      </c>
      <c r="B36" s="24">
        <v>21.5</v>
      </c>
      <c r="C36" s="25">
        <v>11.7</v>
      </c>
      <c r="D36" s="25">
        <v>11.4</v>
      </c>
      <c r="E36" s="25">
        <v>11.3</v>
      </c>
      <c r="F36" s="25">
        <v>-0.8</v>
      </c>
      <c r="G36" s="25">
        <v>0.7</v>
      </c>
      <c r="H36" s="25">
        <v>-3</v>
      </c>
      <c r="I36" s="25">
        <v>1.7</v>
      </c>
      <c r="J36" s="25">
        <v>-0.3</v>
      </c>
      <c r="K36" s="25">
        <v>0</v>
      </c>
      <c r="L36" s="25">
        <v>11.6</v>
      </c>
      <c r="M36" s="25">
        <v>5.9</v>
      </c>
      <c r="N36" s="25">
        <v>5.6</v>
      </c>
      <c r="O36" s="25"/>
      <c r="P36" s="25">
        <v>9</v>
      </c>
      <c r="Q36" s="25">
        <v>7.7</v>
      </c>
      <c r="R36" s="25">
        <v>1.3</v>
      </c>
      <c r="S36" s="25"/>
      <c r="T36" s="25">
        <v>-0.5</v>
      </c>
      <c r="U36" s="25"/>
      <c r="V36" s="26">
        <v>24.5</v>
      </c>
    </row>
    <row r="37" spans="1:22" x14ac:dyDescent="0.25">
      <c r="A37" s="9" t="s">
        <v>0</v>
      </c>
      <c r="B37" s="24">
        <v>6.8</v>
      </c>
      <c r="C37" s="25">
        <v>4</v>
      </c>
      <c r="D37" s="25">
        <v>3.9</v>
      </c>
      <c r="E37" s="25">
        <v>3.9</v>
      </c>
      <c r="F37" s="25">
        <v>0</v>
      </c>
      <c r="G37" s="25">
        <v>1.5</v>
      </c>
      <c r="H37" s="25">
        <v>-0.9</v>
      </c>
      <c r="I37" s="25">
        <v>0.8</v>
      </c>
      <c r="J37" s="25">
        <v>0.1</v>
      </c>
      <c r="K37" s="25">
        <v>-0.1</v>
      </c>
      <c r="L37" s="25">
        <v>1.5</v>
      </c>
      <c r="M37" s="25">
        <v>5.2</v>
      </c>
      <c r="N37" s="25">
        <v>-3.7</v>
      </c>
      <c r="O37" s="25"/>
      <c r="P37" s="25">
        <v>5.2</v>
      </c>
      <c r="Q37" s="25">
        <v>4.5</v>
      </c>
      <c r="R37" s="25">
        <v>0.7</v>
      </c>
      <c r="S37" s="25"/>
      <c r="T37" s="25">
        <v>1.6</v>
      </c>
      <c r="U37" s="25"/>
      <c r="V37" s="26">
        <v>7.9</v>
      </c>
    </row>
    <row r="38" spans="1:22" x14ac:dyDescent="0.25">
      <c r="A38" s="9" t="s">
        <v>6</v>
      </c>
      <c r="B38" s="24">
        <v>4.3</v>
      </c>
      <c r="C38" s="25">
        <v>-1.6</v>
      </c>
      <c r="D38" s="25">
        <v>-1.4</v>
      </c>
      <c r="E38" s="25">
        <v>-1.5</v>
      </c>
      <c r="F38" s="25">
        <v>0.3</v>
      </c>
      <c r="G38" s="25">
        <v>1.2</v>
      </c>
      <c r="H38" s="25">
        <v>3</v>
      </c>
      <c r="I38" s="25">
        <v>-0.1</v>
      </c>
      <c r="J38" s="25">
        <v>-0.3</v>
      </c>
      <c r="K38" s="25">
        <v>0.1</v>
      </c>
      <c r="L38" s="25">
        <v>1.7</v>
      </c>
      <c r="M38" s="25">
        <v>2.9</v>
      </c>
      <c r="N38" s="25">
        <v>-1.2</v>
      </c>
      <c r="O38" s="25"/>
      <c r="P38" s="25">
        <v>2.6</v>
      </c>
      <c r="Q38" s="25">
        <v>2.9</v>
      </c>
      <c r="R38" s="25">
        <v>-0.3</v>
      </c>
      <c r="S38" s="25"/>
      <c r="T38" s="25">
        <v>1.2</v>
      </c>
      <c r="U38" s="25"/>
      <c r="V38" s="26">
        <v>1.2</v>
      </c>
    </row>
    <row r="39" spans="1:22" x14ac:dyDescent="0.25">
      <c r="A39" s="9" t="s">
        <v>2</v>
      </c>
      <c r="B39" s="24">
        <v>3</v>
      </c>
      <c r="C39" s="25">
        <v>1.4</v>
      </c>
      <c r="D39" s="25">
        <v>1.6</v>
      </c>
      <c r="E39" s="25">
        <v>1.5</v>
      </c>
      <c r="F39" s="25">
        <v>0.1</v>
      </c>
      <c r="G39" s="25">
        <v>1.1000000000000001</v>
      </c>
      <c r="H39" s="25">
        <v>0.1</v>
      </c>
      <c r="I39" s="25">
        <v>2.2000000000000002</v>
      </c>
      <c r="J39" s="25">
        <v>-0.5</v>
      </c>
      <c r="K39" s="25">
        <v>0</v>
      </c>
      <c r="L39" s="25">
        <v>-1.3</v>
      </c>
      <c r="M39" s="25">
        <v>1.6</v>
      </c>
      <c r="N39" s="25">
        <v>-2.9</v>
      </c>
      <c r="O39" s="25"/>
      <c r="P39" s="25">
        <v>4.4000000000000004</v>
      </c>
      <c r="Q39" s="25">
        <v>2.7</v>
      </c>
      <c r="R39" s="25">
        <v>1.7</v>
      </c>
      <c r="S39" s="25"/>
      <c r="T39" s="25">
        <v>0.7</v>
      </c>
      <c r="U39" s="25"/>
      <c r="V39" s="26">
        <v>3</v>
      </c>
    </row>
    <row r="40" spans="1:22" x14ac:dyDescent="0.25">
      <c r="A40" s="9" t="s">
        <v>1</v>
      </c>
      <c r="B40" s="24">
        <v>-0.6</v>
      </c>
      <c r="C40" s="25">
        <v>-1.9</v>
      </c>
      <c r="D40" s="25">
        <v>-1.8</v>
      </c>
      <c r="E40" s="25">
        <v>-1.9</v>
      </c>
      <c r="F40" s="25">
        <v>-0.1</v>
      </c>
      <c r="G40" s="25">
        <v>-0.7</v>
      </c>
      <c r="H40" s="25">
        <v>1.2</v>
      </c>
      <c r="I40" s="25">
        <v>0.4</v>
      </c>
      <c r="J40" s="25">
        <v>-0.2</v>
      </c>
      <c r="K40" s="25">
        <v>0</v>
      </c>
      <c r="L40" s="25">
        <v>0.8</v>
      </c>
      <c r="M40" s="25">
        <v>-0.5</v>
      </c>
      <c r="N40" s="25">
        <v>1.3</v>
      </c>
      <c r="O40" s="25"/>
      <c r="P40" s="25">
        <v>-1.4</v>
      </c>
      <c r="Q40" s="25">
        <v>-1.6</v>
      </c>
      <c r="R40" s="25">
        <v>0.2</v>
      </c>
      <c r="S40" s="25"/>
      <c r="T40" s="25">
        <v>-1.1000000000000001</v>
      </c>
      <c r="U40" s="25"/>
      <c r="V40" s="26">
        <v>-1.8</v>
      </c>
    </row>
    <row r="41" spans="1:22" x14ac:dyDescent="0.25">
      <c r="A41" s="9" t="s">
        <v>0</v>
      </c>
      <c r="B41" s="24">
        <v>4.8</v>
      </c>
      <c r="C41" s="25">
        <v>6.3</v>
      </c>
      <c r="D41" s="25">
        <v>6.3</v>
      </c>
      <c r="E41" s="25">
        <v>6.2</v>
      </c>
      <c r="F41" s="25">
        <v>0</v>
      </c>
      <c r="G41" s="25">
        <v>0.1</v>
      </c>
      <c r="H41" s="25">
        <v>0</v>
      </c>
      <c r="I41" s="25">
        <v>-0.6</v>
      </c>
      <c r="J41" s="25">
        <v>-0.3</v>
      </c>
      <c r="K41" s="25">
        <v>0</v>
      </c>
      <c r="L41" s="25">
        <v>-0.7</v>
      </c>
      <c r="M41" s="25">
        <v>-0.4</v>
      </c>
      <c r="N41" s="25">
        <v>-0.3</v>
      </c>
      <c r="O41" s="25"/>
      <c r="P41" s="25">
        <v>5.4</v>
      </c>
      <c r="Q41" s="25">
        <v>6.3</v>
      </c>
      <c r="R41" s="25">
        <v>-0.9</v>
      </c>
      <c r="S41" s="25"/>
      <c r="T41" s="25">
        <v>-0.2</v>
      </c>
      <c r="U41" s="25"/>
      <c r="V41" s="26">
        <v>4.8</v>
      </c>
    </row>
    <row r="42" spans="1:22" x14ac:dyDescent="0.25">
      <c r="A42" s="9" t="s">
        <v>5</v>
      </c>
      <c r="B42" s="24">
        <v>-1.5</v>
      </c>
      <c r="C42" s="25">
        <v>-2</v>
      </c>
      <c r="D42" s="25">
        <v>-2.1</v>
      </c>
      <c r="E42" s="25">
        <v>-2.2000000000000002</v>
      </c>
      <c r="F42" s="25">
        <v>0</v>
      </c>
      <c r="G42" s="25">
        <v>0.6</v>
      </c>
      <c r="H42" s="25">
        <v>0.5</v>
      </c>
      <c r="I42" s="25">
        <v>0.4</v>
      </c>
      <c r="J42" s="25">
        <v>-1</v>
      </c>
      <c r="K42" s="25">
        <v>0</v>
      </c>
      <c r="L42" s="25">
        <v>-0.1</v>
      </c>
      <c r="M42" s="25">
        <v>2.7</v>
      </c>
      <c r="N42" s="25">
        <v>-2.8</v>
      </c>
      <c r="O42" s="25"/>
      <c r="P42" s="25">
        <v>-1.5</v>
      </c>
      <c r="Q42" s="25">
        <v>-0.9</v>
      </c>
      <c r="R42" s="25">
        <v>-0.6</v>
      </c>
      <c r="S42" s="25"/>
      <c r="T42" s="25">
        <v>-0.3</v>
      </c>
      <c r="U42" s="25"/>
      <c r="V42" s="26">
        <v>-2</v>
      </c>
    </row>
    <row r="43" spans="1:22" x14ac:dyDescent="0.25">
      <c r="A43" s="9" t="s">
        <v>2</v>
      </c>
      <c r="B43" s="24">
        <v>4</v>
      </c>
      <c r="C43" s="25">
        <v>3.4</v>
      </c>
      <c r="D43" s="25">
        <v>3.4</v>
      </c>
      <c r="E43" s="25">
        <v>3.3</v>
      </c>
      <c r="F43" s="25">
        <v>0</v>
      </c>
      <c r="G43" s="25">
        <v>1.6</v>
      </c>
      <c r="H43" s="25">
        <v>-0.8</v>
      </c>
      <c r="I43" s="25">
        <v>0.9</v>
      </c>
      <c r="J43" s="25">
        <v>-0.4</v>
      </c>
      <c r="K43" s="25">
        <v>0.1</v>
      </c>
      <c r="L43" s="25">
        <v>-0.7</v>
      </c>
      <c r="M43" s="25">
        <v>0.5</v>
      </c>
      <c r="N43" s="25">
        <v>-1.1000000000000001</v>
      </c>
      <c r="O43" s="25"/>
      <c r="P43" s="25">
        <v>4.5999999999999996</v>
      </c>
      <c r="Q43" s="25">
        <v>4.0999999999999996</v>
      </c>
      <c r="R43" s="25">
        <v>0.6</v>
      </c>
      <c r="S43" s="25"/>
      <c r="T43" s="25">
        <v>1.1000000000000001</v>
      </c>
      <c r="U43" s="25"/>
      <c r="V43" s="26">
        <v>4.8</v>
      </c>
    </row>
    <row r="44" spans="1:22" x14ac:dyDescent="0.25">
      <c r="A44" s="9" t="s">
        <v>1</v>
      </c>
      <c r="B44" s="24">
        <v>-1.4</v>
      </c>
      <c r="C44" s="25">
        <v>0.1</v>
      </c>
      <c r="D44" s="25">
        <v>0.1</v>
      </c>
      <c r="E44" s="25">
        <v>0</v>
      </c>
      <c r="F44" s="25">
        <v>0.2</v>
      </c>
      <c r="G44" s="25">
        <v>0.8</v>
      </c>
      <c r="H44" s="25">
        <v>0.5</v>
      </c>
      <c r="I44" s="25">
        <v>-0.5</v>
      </c>
      <c r="J44" s="25">
        <v>0.1</v>
      </c>
      <c r="K44" s="25">
        <v>-0.2</v>
      </c>
      <c r="L44" s="25">
        <v>-2.2999999999999998</v>
      </c>
      <c r="M44" s="25">
        <v>1.3</v>
      </c>
      <c r="N44" s="25">
        <v>-3.6</v>
      </c>
      <c r="O44" s="25"/>
      <c r="P44" s="25">
        <v>0.9</v>
      </c>
      <c r="Q44" s="25">
        <v>1.5</v>
      </c>
      <c r="R44" s="25">
        <v>-0.7</v>
      </c>
      <c r="S44" s="25"/>
      <c r="T44" s="25">
        <v>1.1000000000000001</v>
      </c>
      <c r="U44" s="25"/>
      <c r="V44" s="26">
        <v>-1.7</v>
      </c>
    </row>
    <row r="45" spans="1:22" x14ac:dyDescent="0.25">
      <c r="A45" s="9" t="s">
        <v>0</v>
      </c>
      <c r="B45" s="24">
        <v>1.7</v>
      </c>
      <c r="C45" s="25">
        <v>0.7</v>
      </c>
      <c r="D45" s="25">
        <v>0.7</v>
      </c>
      <c r="E45" s="25">
        <v>0.6</v>
      </c>
      <c r="F45" s="25">
        <v>-0.1</v>
      </c>
      <c r="G45" s="25">
        <v>0</v>
      </c>
      <c r="H45" s="25">
        <v>-0.6</v>
      </c>
      <c r="I45" s="25">
        <v>0.7</v>
      </c>
      <c r="J45" s="25">
        <v>0.2</v>
      </c>
      <c r="K45" s="25">
        <v>0.2</v>
      </c>
      <c r="L45" s="25">
        <v>0.5</v>
      </c>
      <c r="M45" s="25">
        <v>0.5</v>
      </c>
      <c r="N45" s="25">
        <v>0</v>
      </c>
      <c r="O45" s="25"/>
      <c r="P45" s="25">
        <v>1.2</v>
      </c>
      <c r="Q45" s="25">
        <v>0</v>
      </c>
      <c r="R45" s="25">
        <v>1.2</v>
      </c>
      <c r="S45" s="25"/>
      <c r="T45" s="25">
        <v>0.1</v>
      </c>
      <c r="U45" s="25"/>
      <c r="V45" s="26">
        <v>2</v>
      </c>
    </row>
    <row r="46" spans="1:22" x14ac:dyDescent="0.25">
      <c r="A46" s="9" t="s">
        <v>4</v>
      </c>
      <c r="B46" s="24">
        <v>2.9</v>
      </c>
      <c r="C46" s="25">
        <v>0.9</v>
      </c>
      <c r="D46" s="25">
        <v>0.9</v>
      </c>
      <c r="E46" s="25">
        <v>0.8</v>
      </c>
      <c r="F46" s="25">
        <v>0.1</v>
      </c>
      <c r="G46" s="25">
        <v>0.8</v>
      </c>
      <c r="H46" s="25">
        <v>-0.8</v>
      </c>
      <c r="I46" s="25">
        <v>0.1</v>
      </c>
      <c r="J46" s="25">
        <v>0.8</v>
      </c>
      <c r="K46" s="25">
        <v>-0.1</v>
      </c>
      <c r="L46" s="25">
        <v>0.9</v>
      </c>
      <c r="M46" s="25">
        <v>-0.7</v>
      </c>
      <c r="N46" s="25">
        <v>1.6</v>
      </c>
      <c r="O46" s="25"/>
      <c r="P46" s="25">
        <v>2</v>
      </c>
      <c r="Q46" s="25">
        <v>1.1000000000000001</v>
      </c>
      <c r="R46" s="25">
        <v>0.9</v>
      </c>
      <c r="S46" s="25"/>
      <c r="T46" s="25">
        <v>1.8</v>
      </c>
      <c r="U46" s="25"/>
      <c r="V46" s="26">
        <v>3.7</v>
      </c>
    </row>
    <row r="47" spans="1:22" x14ac:dyDescent="0.25">
      <c r="A47" s="9" t="s">
        <v>2</v>
      </c>
      <c r="B47" s="24">
        <v>1.1000000000000001</v>
      </c>
      <c r="C47" s="25">
        <v>-1.9</v>
      </c>
      <c r="D47" s="25">
        <v>-1.9</v>
      </c>
      <c r="E47" s="25">
        <v>-2</v>
      </c>
      <c r="F47" s="25">
        <v>0.6</v>
      </c>
      <c r="G47" s="25">
        <v>-1.1000000000000001</v>
      </c>
      <c r="H47" s="25">
        <v>0.3</v>
      </c>
      <c r="I47" s="25">
        <v>-1.1000000000000001</v>
      </c>
      <c r="J47" s="25">
        <v>-0.3</v>
      </c>
      <c r="K47" s="25">
        <v>-0.2</v>
      </c>
      <c r="L47" s="25">
        <v>4.5999999999999996</v>
      </c>
      <c r="M47" s="25">
        <v>1.1000000000000001</v>
      </c>
      <c r="N47" s="25">
        <v>3.6</v>
      </c>
      <c r="O47" s="25"/>
      <c r="P47" s="25">
        <v>-3.5</v>
      </c>
      <c r="Q47" s="25">
        <v>-2.1</v>
      </c>
      <c r="R47" s="25">
        <v>-1.5</v>
      </c>
      <c r="S47" s="25"/>
      <c r="T47" s="25">
        <v>-0.8</v>
      </c>
      <c r="U47" s="25"/>
      <c r="V47" s="26">
        <v>0.9</v>
      </c>
    </row>
    <row r="48" spans="1:22" x14ac:dyDescent="0.25">
      <c r="A48" s="9" t="s">
        <v>1</v>
      </c>
      <c r="B48" s="24">
        <v>-5.3</v>
      </c>
      <c r="C48" s="25">
        <v>-1.4</v>
      </c>
      <c r="D48" s="25">
        <v>-1.5</v>
      </c>
      <c r="E48" s="25">
        <v>-1.6</v>
      </c>
      <c r="F48" s="25">
        <v>-0.3</v>
      </c>
      <c r="G48" s="25">
        <v>-0.3</v>
      </c>
      <c r="H48" s="25">
        <v>-2.6</v>
      </c>
      <c r="I48" s="25">
        <v>0</v>
      </c>
      <c r="J48" s="25">
        <v>-0.4</v>
      </c>
      <c r="K48" s="25">
        <v>-0.1</v>
      </c>
      <c r="L48" s="25">
        <v>-0.1</v>
      </c>
      <c r="M48" s="25">
        <v>1.1000000000000001</v>
      </c>
      <c r="N48" s="25">
        <v>-1.2</v>
      </c>
      <c r="O48" s="25"/>
      <c r="P48" s="25">
        <v>-5.3</v>
      </c>
      <c r="Q48" s="25">
        <v>-4.8</v>
      </c>
      <c r="R48" s="25">
        <v>-0.5</v>
      </c>
      <c r="S48" s="25"/>
      <c r="T48" s="25">
        <v>-1.1000000000000001</v>
      </c>
      <c r="U48" s="25"/>
      <c r="V48" s="26">
        <v>-2.6</v>
      </c>
    </row>
    <row r="49" spans="1:22" x14ac:dyDescent="0.25">
      <c r="A49" s="9" t="s">
        <v>0</v>
      </c>
      <c r="B49" s="24">
        <v>1.8</v>
      </c>
      <c r="C49" s="25">
        <v>-0.1</v>
      </c>
      <c r="D49" s="25">
        <v>0</v>
      </c>
      <c r="E49" s="25">
        <v>-0.1</v>
      </c>
      <c r="F49" s="25">
        <v>-0.1</v>
      </c>
      <c r="G49" s="25">
        <v>1.9</v>
      </c>
      <c r="H49" s="25">
        <v>0.9</v>
      </c>
      <c r="I49" s="25">
        <v>0</v>
      </c>
      <c r="J49" s="25">
        <v>-0.1</v>
      </c>
      <c r="K49" s="25">
        <v>0</v>
      </c>
      <c r="L49" s="25">
        <v>-0.8</v>
      </c>
      <c r="M49" s="25">
        <v>2.1</v>
      </c>
      <c r="N49" s="25">
        <v>-2.9</v>
      </c>
      <c r="O49" s="25"/>
      <c r="P49" s="25">
        <v>2.6</v>
      </c>
      <c r="Q49" s="25">
        <v>2.7</v>
      </c>
      <c r="R49" s="25">
        <v>-0.1</v>
      </c>
      <c r="S49" s="25"/>
      <c r="T49" s="25">
        <v>1.7</v>
      </c>
      <c r="U49" s="25"/>
      <c r="V49" s="26">
        <v>0.8</v>
      </c>
    </row>
    <row r="50" spans="1:22" x14ac:dyDescent="0.25">
      <c r="A50" s="9" t="s">
        <v>3</v>
      </c>
      <c r="B50" s="24">
        <v>-2.1</v>
      </c>
      <c r="C50" s="25">
        <v>-0.7</v>
      </c>
      <c r="D50" s="25">
        <v>-0.6</v>
      </c>
      <c r="E50" s="25">
        <v>-0.6</v>
      </c>
      <c r="F50" s="25">
        <v>-0.2</v>
      </c>
      <c r="G50" s="25">
        <v>-1.8</v>
      </c>
      <c r="H50" s="25">
        <v>0</v>
      </c>
      <c r="I50" s="25">
        <v>0.2</v>
      </c>
      <c r="J50" s="25">
        <v>-0.2</v>
      </c>
      <c r="K50" s="25">
        <v>-0.1</v>
      </c>
      <c r="L50" s="25">
        <v>0.5</v>
      </c>
      <c r="M50" s="25">
        <v>-3.2</v>
      </c>
      <c r="N50" s="25">
        <v>3.7</v>
      </c>
      <c r="O50" s="25"/>
      <c r="P50" s="25">
        <v>-2.7</v>
      </c>
      <c r="Q50" s="25">
        <v>-2.7</v>
      </c>
      <c r="R50" s="25">
        <v>0</v>
      </c>
      <c r="S50" s="25"/>
      <c r="T50" s="25">
        <v>-2.2000000000000002</v>
      </c>
      <c r="U50" s="25"/>
      <c r="V50" s="26">
        <v>-2.1</v>
      </c>
    </row>
    <row r="51" spans="1:22" x14ac:dyDescent="0.25">
      <c r="A51" s="9" t="s">
        <v>2</v>
      </c>
      <c r="B51" s="24">
        <v>1</v>
      </c>
      <c r="C51" s="25">
        <v>0.1</v>
      </c>
      <c r="D51" s="25">
        <v>0.3</v>
      </c>
      <c r="E51" s="25">
        <v>0.2</v>
      </c>
      <c r="F51" s="25">
        <v>0</v>
      </c>
      <c r="G51" s="25">
        <v>0.8</v>
      </c>
      <c r="H51" s="25">
        <v>-0.3</v>
      </c>
      <c r="I51" s="25">
        <v>1.8</v>
      </c>
      <c r="J51" s="25">
        <v>0.2</v>
      </c>
      <c r="K51" s="25">
        <v>0.2</v>
      </c>
      <c r="L51" s="25">
        <v>-1.9</v>
      </c>
      <c r="M51" s="25">
        <v>0.4</v>
      </c>
      <c r="N51" s="25">
        <v>-2.2999999999999998</v>
      </c>
      <c r="O51" s="25"/>
      <c r="P51" s="25">
        <v>2.8</v>
      </c>
      <c r="Q51" s="25">
        <v>0.7</v>
      </c>
      <c r="R51" s="25">
        <v>2.2000000000000002</v>
      </c>
      <c r="S51" s="25"/>
      <c r="T51" s="25">
        <v>1</v>
      </c>
      <c r="U51" s="25"/>
      <c r="V51" s="26">
        <v>1</v>
      </c>
    </row>
    <row r="52" spans="1:22" x14ac:dyDescent="0.25">
      <c r="A52" s="9" t="s">
        <v>1</v>
      </c>
      <c r="B52" s="24">
        <v>2.7</v>
      </c>
      <c r="C52" s="25">
        <v>1.2</v>
      </c>
      <c r="D52" s="25">
        <v>1.3</v>
      </c>
      <c r="E52" s="25">
        <v>1.2</v>
      </c>
      <c r="F52" s="25">
        <v>0.1</v>
      </c>
      <c r="G52" s="25">
        <v>0.5</v>
      </c>
      <c r="H52" s="25">
        <v>1.6</v>
      </c>
      <c r="I52" s="25">
        <v>-0.1</v>
      </c>
      <c r="J52" s="25">
        <v>0.2</v>
      </c>
      <c r="K52" s="25">
        <v>0</v>
      </c>
      <c r="L52" s="25">
        <v>-0.9</v>
      </c>
      <c r="M52" s="25">
        <v>1.8</v>
      </c>
      <c r="N52" s="25">
        <v>-2.7</v>
      </c>
      <c r="O52" s="25"/>
      <c r="P52" s="25">
        <v>3.5</v>
      </c>
      <c r="Q52" s="25">
        <v>3.3</v>
      </c>
      <c r="R52" s="25">
        <v>0.2</v>
      </c>
      <c r="S52" s="25"/>
      <c r="T52" s="25">
        <v>0.8</v>
      </c>
      <c r="U52" s="25"/>
      <c r="V52" s="26">
        <v>1</v>
      </c>
    </row>
    <row r="53" spans="1:22" x14ac:dyDescent="0.25">
      <c r="A53" s="15" t="s">
        <v>0</v>
      </c>
      <c r="B53" s="24">
        <v>1.4</v>
      </c>
      <c r="C53" s="25">
        <v>-0.1</v>
      </c>
      <c r="D53" s="25">
        <v>-0.1</v>
      </c>
      <c r="E53" s="25">
        <v>-0.1</v>
      </c>
      <c r="F53" s="25">
        <v>0.1</v>
      </c>
      <c r="G53" s="25">
        <v>-0.1</v>
      </c>
      <c r="H53" s="25">
        <v>-1.6</v>
      </c>
      <c r="I53" s="25">
        <v>0.1</v>
      </c>
      <c r="J53" s="25">
        <v>-0.1</v>
      </c>
      <c r="K53" s="25">
        <v>-0.1</v>
      </c>
      <c r="L53" s="25">
        <v>3.2</v>
      </c>
      <c r="M53" s="25">
        <v>1.5</v>
      </c>
      <c r="N53" s="25">
        <v>1.8</v>
      </c>
      <c r="O53" s="25"/>
      <c r="P53" s="25">
        <v>-1.9</v>
      </c>
      <c r="Q53" s="25">
        <v>-1.7</v>
      </c>
      <c r="R53" s="25">
        <v>-0.2</v>
      </c>
      <c r="S53" s="25"/>
      <c r="T53" s="25">
        <v>-0.2</v>
      </c>
      <c r="U53" s="25"/>
      <c r="V53" s="26">
        <v>3.1</v>
      </c>
    </row>
    <row r="54" spans="1:22" x14ac:dyDescent="0.25">
      <c r="A54" s="17" t="s">
        <v>194</v>
      </c>
      <c r="B54" s="24">
        <v>1.5</v>
      </c>
      <c r="C54" s="25">
        <v>1.5</v>
      </c>
      <c r="D54" s="25">
        <v>1.4</v>
      </c>
      <c r="E54" s="25">
        <v>1.4</v>
      </c>
      <c r="F54" s="25">
        <v>0</v>
      </c>
      <c r="G54" s="25">
        <v>0.2</v>
      </c>
      <c r="H54" s="25">
        <v>2.2999999999999998</v>
      </c>
      <c r="I54" s="25">
        <v>-0.2</v>
      </c>
      <c r="J54" s="25">
        <v>0</v>
      </c>
      <c r="K54" s="25">
        <v>0.1</v>
      </c>
      <c r="L54" s="25">
        <v>-2.2999999999999998</v>
      </c>
      <c r="M54" s="25">
        <v>-0.1</v>
      </c>
      <c r="N54" s="25">
        <v>-2.2000000000000002</v>
      </c>
      <c r="O54" s="25"/>
      <c r="P54" s="25">
        <v>3.8</v>
      </c>
      <c r="Q54" s="25">
        <v>3.9</v>
      </c>
      <c r="R54" s="25">
        <v>-0.2</v>
      </c>
      <c r="S54" s="25"/>
      <c r="T54" s="25">
        <v>0.1</v>
      </c>
      <c r="U54" s="25"/>
      <c r="V54" s="26">
        <v>-0.8</v>
      </c>
    </row>
    <row r="55" spans="1:22" x14ac:dyDescent="0.25">
      <c r="A55" s="9" t="s">
        <v>2</v>
      </c>
      <c r="B55" s="24">
        <v>2.1</v>
      </c>
      <c r="C55" s="25">
        <v>0.6</v>
      </c>
      <c r="D55" s="25">
        <v>0.4</v>
      </c>
      <c r="E55" s="25">
        <v>0.4</v>
      </c>
      <c r="F55" s="25">
        <v>0.1</v>
      </c>
      <c r="G55" s="25">
        <v>1</v>
      </c>
      <c r="H55" s="25">
        <v>-0.1</v>
      </c>
      <c r="I55" s="25">
        <v>0.3</v>
      </c>
      <c r="J55" s="25">
        <v>0</v>
      </c>
      <c r="K55" s="25">
        <v>-0.1</v>
      </c>
      <c r="L55" s="25">
        <v>0.4</v>
      </c>
      <c r="M55" s="25">
        <v>1.7</v>
      </c>
      <c r="N55" s="25">
        <v>-1.3</v>
      </c>
      <c r="O55" s="25"/>
      <c r="P55" s="25">
        <v>1.7</v>
      </c>
      <c r="Q55" s="25">
        <v>1.5</v>
      </c>
      <c r="R55" s="25">
        <v>0.2</v>
      </c>
      <c r="S55" s="25"/>
      <c r="T55" s="25">
        <v>1.1000000000000001</v>
      </c>
      <c r="U55" s="25"/>
      <c r="V55" s="26">
        <v>2.2999999999999998</v>
      </c>
    </row>
    <row r="56" spans="1:22" ht="15" thickBot="1" x14ac:dyDescent="0.3">
      <c r="A56" s="17" t="s">
        <v>1</v>
      </c>
      <c r="B56" s="27">
        <v>-2.2999999999999998</v>
      </c>
      <c r="C56" s="25">
        <v>0.4</v>
      </c>
      <c r="D56" s="25">
        <v>0.3</v>
      </c>
      <c r="E56" s="25">
        <v>0.3</v>
      </c>
      <c r="F56" s="25">
        <v>-1.4</v>
      </c>
      <c r="G56" s="25">
        <v>-0.1</v>
      </c>
      <c r="H56" s="25">
        <v>-0.5</v>
      </c>
      <c r="I56" s="25">
        <v>0.1</v>
      </c>
      <c r="J56" s="25">
        <v>-0.2</v>
      </c>
      <c r="K56" s="25">
        <v>0.1</v>
      </c>
      <c r="L56" s="25">
        <v>-0.7</v>
      </c>
      <c r="M56" s="25">
        <v>-1.1000000000000001</v>
      </c>
      <c r="N56" s="25">
        <v>0.4</v>
      </c>
      <c r="O56" s="25"/>
      <c r="P56" s="25">
        <v>-1.6</v>
      </c>
      <c r="Q56" s="25">
        <v>-1.6</v>
      </c>
      <c r="R56" s="25">
        <v>0</v>
      </c>
      <c r="S56" s="25"/>
      <c r="T56" s="25">
        <v>-1.8</v>
      </c>
      <c r="U56" s="25"/>
      <c r="V56" s="26">
        <v>-1.9</v>
      </c>
    </row>
    <row r="57" spans="1:22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9"/>
      <c r="P57" s="11"/>
      <c r="Q57" s="11"/>
      <c r="R57" s="11"/>
      <c r="S57" s="17"/>
      <c r="T57" s="11"/>
      <c r="U57" s="17"/>
      <c r="V57" s="11"/>
    </row>
    <row r="58" spans="1:22" ht="14.25" customHeight="1" x14ac:dyDescent="0.25">
      <c r="A58" s="20" t="s">
        <v>145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6"/>
      <c r="P58" s="17"/>
      <c r="Q58" s="17"/>
      <c r="R58" s="17"/>
      <c r="S58" s="19"/>
      <c r="T58" s="17"/>
      <c r="U58" s="17"/>
      <c r="V58" s="17"/>
    </row>
    <row r="59" spans="1:22" x14ac:dyDescent="0.25">
      <c r="A59" s="20" t="s">
        <v>150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6"/>
      <c r="P59" s="17"/>
      <c r="Q59" s="17"/>
      <c r="R59" s="17"/>
      <c r="S59" s="19"/>
      <c r="T59" s="17"/>
      <c r="U59" s="17"/>
      <c r="V59" s="17"/>
    </row>
    <row r="60" spans="1:22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6"/>
      <c r="P60" s="17"/>
      <c r="Q60" s="17"/>
      <c r="R60" s="17"/>
      <c r="T60" s="17"/>
      <c r="U60" s="17"/>
      <c r="V60" s="17"/>
    </row>
    <row r="61" spans="1:22" x14ac:dyDescent="0.25">
      <c r="A61" s="20" t="s">
        <v>146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6"/>
      <c r="P61" s="17"/>
      <c r="Q61" s="17"/>
      <c r="R61" s="17"/>
      <c r="T61" s="17"/>
      <c r="U61" s="17"/>
      <c r="V61" s="17"/>
    </row>
    <row r="62" spans="1:22" x14ac:dyDescent="0.25">
      <c r="A62" s="20" t="s">
        <v>151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6"/>
      <c r="P62" s="17"/>
      <c r="Q62" s="17"/>
      <c r="R62" s="17"/>
      <c r="T62" s="17"/>
      <c r="U62" s="17"/>
      <c r="V62" s="17"/>
    </row>
    <row r="63" spans="1:22" x14ac:dyDescent="0.25">
      <c r="A63" s="20"/>
      <c r="O63" s="16"/>
    </row>
    <row r="64" spans="1:22" x14ac:dyDescent="0.25">
      <c r="A64" s="20" t="s">
        <v>147</v>
      </c>
      <c r="O64" s="16"/>
    </row>
    <row r="65" spans="1:15" x14ac:dyDescent="0.25">
      <c r="A65" s="20" t="s">
        <v>152</v>
      </c>
      <c r="O65" s="17"/>
    </row>
    <row r="66" spans="1:15" x14ac:dyDescent="0.25">
      <c r="A66" s="20"/>
      <c r="O66" s="17"/>
    </row>
    <row r="67" spans="1:15" x14ac:dyDescent="0.25">
      <c r="A67" s="20" t="s">
        <v>148</v>
      </c>
      <c r="O67" s="17"/>
    </row>
    <row r="68" spans="1:15" x14ac:dyDescent="0.25">
      <c r="A68" s="20" t="s">
        <v>153</v>
      </c>
      <c r="O68" s="17"/>
    </row>
    <row r="69" spans="1:15" x14ac:dyDescent="0.25">
      <c r="A69" s="20"/>
      <c r="O69" s="17"/>
    </row>
    <row r="70" spans="1:15" x14ac:dyDescent="0.25">
      <c r="A70" s="20" t="s">
        <v>127</v>
      </c>
      <c r="O70" s="17"/>
    </row>
    <row r="71" spans="1:15" x14ac:dyDescent="0.25">
      <c r="A71" s="20" t="str">
        <f>HLOOKUP(A70,'kiyo-jk'!A70:A71,2,0)</f>
        <v xml:space="preserve"> 재화 및 서비스의 순수출 기여도는 재화 및 서비스의 수출 기여도 - 재화및 서비스의 수입 기여도로 구하고 있습니다.</v>
      </c>
      <c r="O71" s="16"/>
    </row>
    <row r="72" spans="1:15" ht="14.25" customHeight="1" x14ac:dyDescent="0.25"/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56"/>
  <sheetViews>
    <sheetView showGridLines="0" topLeftCell="A37" zoomScaleNormal="100" workbookViewId="0">
      <selection activeCell="A10" sqref="A10:XFD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ht="19.5" x14ac:dyDescent="0.25">
      <c r="A1" s="21" t="s">
        <v>93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 t="s">
        <v>85</v>
      </c>
      <c r="Z1" s="28"/>
      <c r="AA1" s="28"/>
    </row>
    <row r="2" spans="1:27" ht="19.5" x14ac:dyDescent="0.25">
      <c r="A2" s="21" t="str">
        <f>VLOOKUP(A1,目次!B:C,2,0)</f>
        <v>명목, 원계열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104</v>
      </c>
      <c r="Z2" s="28"/>
      <c r="AA2" s="28"/>
    </row>
    <row r="3" spans="1:27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T8" s="18"/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X8" s="18"/>
      <c r="Y8" s="18" t="str">
        <f>HLOOKUP(Y6,'gaku-jg'!6:10,3,0)</f>
        <v>총고정
자본형성</v>
      </c>
      <c r="Z8" s="18"/>
      <c r="AA8" s="7" t="str">
        <f>HLOOKUP(AA6,'gaku-jg'!6:10,3,0)</f>
        <v>최종수요</v>
      </c>
    </row>
    <row r="9" spans="1:27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x14ac:dyDescent="0.25">
      <c r="A10" s="9" t="s">
        <v>13</v>
      </c>
      <c r="B10" s="24">
        <v>130748.3</v>
      </c>
      <c r="C10" s="25">
        <v>75726.5</v>
      </c>
      <c r="D10" s="25">
        <v>74271.100000000006</v>
      </c>
      <c r="E10" s="25">
        <v>61714</v>
      </c>
      <c r="F10" s="25">
        <v>6115.1</v>
      </c>
      <c r="G10" s="25">
        <v>25059.599999999999</v>
      </c>
      <c r="H10" s="25">
        <v>-3284.3</v>
      </c>
      <c r="I10" s="25">
        <v>24066.6</v>
      </c>
      <c r="J10" s="25">
        <v>7843.7</v>
      </c>
      <c r="K10" s="25">
        <v>43.3</v>
      </c>
      <c r="L10" s="25">
        <v>-4822.3</v>
      </c>
      <c r="M10" s="25">
        <v>21885.1</v>
      </c>
      <c r="N10" s="25">
        <v>26707.3</v>
      </c>
      <c r="O10" s="25"/>
      <c r="P10" s="25">
        <v>4958.2</v>
      </c>
      <c r="Q10" s="25">
        <v>6277.4</v>
      </c>
      <c r="R10" s="25">
        <v>1319.2</v>
      </c>
      <c r="S10" s="25">
        <v>135706.5</v>
      </c>
      <c r="T10" s="25"/>
      <c r="U10" s="25">
        <v>135570.5</v>
      </c>
      <c r="V10" s="25">
        <v>103617</v>
      </c>
      <c r="W10" s="25">
        <v>31953.599999999999</v>
      </c>
      <c r="X10" s="25"/>
      <c r="Y10" s="25">
        <v>39018.400000000001</v>
      </c>
      <c r="Z10" s="25"/>
      <c r="AA10" s="26">
        <v>133989.20000000001</v>
      </c>
    </row>
    <row r="11" spans="1:27" x14ac:dyDescent="0.25">
      <c r="A11" s="9" t="s">
        <v>2</v>
      </c>
      <c r="B11" s="24">
        <v>129810.7</v>
      </c>
      <c r="C11" s="25">
        <v>72632.3</v>
      </c>
      <c r="D11" s="25">
        <v>71031.199999999997</v>
      </c>
      <c r="E11" s="25">
        <v>58487.5</v>
      </c>
      <c r="F11" s="25">
        <v>5511.9</v>
      </c>
      <c r="G11" s="25">
        <v>19650.3</v>
      </c>
      <c r="H11" s="25">
        <v>2040.5</v>
      </c>
      <c r="I11" s="25">
        <v>27499.4</v>
      </c>
      <c r="J11" s="25">
        <v>5309.4</v>
      </c>
      <c r="K11" s="25">
        <v>17.100000000000001</v>
      </c>
      <c r="L11" s="25">
        <v>-2850.2</v>
      </c>
      <c r="M11" s="25">
        <v>21834</v>
      </c>
      <c r="N11" s="25">
        <v>24684.1</v>
      </c>
      <c r="O11" s="25"/>
      <c r="P11" s="25">
        <v>4217.2</v>
      </c>
      <c r="Q11" s="25">
        <v>6733.3</v>
      </c>
      <c r="R11" s="25">
        <v>2516.1</v>
      </c>
      <c r="S11" s="25">
        <v>134027.9</v>
      </c>
      <c r="T11" s="25"/>
      <c r="U11" s="25">
        <v>132660.9</v>
      </c>
      <c r="V11" s="25">
        <v>99835</v>
      </c>
      <c r="W11" s="25">
        <v>32825.9</v>
      </c>
      <c r="X11" s="25"/>
      <c r="Y11" s="25">
        <v>30471.599999999999</v>
      </c>
      <c r="Z11" s="25"/>
      <c r="AA11" s="26">
        <v>127753.1</v>
      </c>
    </row>
    <row r="12" spans="1:27" x14ac:dyDescent="0.25">
      <c r="A12" s="9" t="s">
        <v>1</v>
      </c>
      <c r="B12" s="24">
        <v>129007.6</v>
      </c>
      <c r="C12" s="25">
        <v>74225.600000000006</v>
      </c>
      <c r="D12" s="25">
        <v>72610.899999999994</v>
      </c>
      <c r="E12" s="25">
        <v>60068.2</v>
      </c>
      <c r="F12" s="25">
        <v>5670.8</v>
      </c>
      <c r="G12" s="25">
        <v>21914.7</v>
      </c>
      <c r="H12" s="25">
        <v>-10.199999999999999</v>
      </c>
      <c r="I12" s="25">
        <v>23908.7</v>
      </c>
      <c r="J12" s="25">
        <v>6570.4</v>
      </c>
      <c r="K12" s="25">
        <v>46</v>
      </c>
      <c r="L12" s="25">
        <v>-3318.4</v>
      </c>
      <c r="M12" s="25">
        <v>22299.9</v>
      </c>
      <c r="N12" s="25">
        <v>25618.400000000001</v>
      </c>
      <c r="O12" s="25"/>
      <c r="P12" s="25">
        <v>5729.4</v>
      </c>
      <c r="Q12" s="25">
        <v>7191.7</v>
      </c>
      <c r="R12" s="25">
        <v>1462.3</v>
      </c>
      <c r="S12" s="25">
        <v>134736.9</v>
      </c>
      <c r="T12" s="25"/>
      <c r="U12" s="25">
        <v>132326</v>
      </c>
      <c r="V12" s="25">
        <v>101800.9</v>
      </c>
      <c r="W12" s="25">
        <v>30525.1</v>
      </c>
      <c r="X12" s="25"/>
      <c r="Y12" s="25">
        <v>34156</v>
      </c>
      <c r="Z12" s="25"/>
      <c r="AA12" s="26">
        <v>128971.8</v>
      </c>
    </row>
    <row r="13" spans="1:27" x14ac:dyDescent="0.25">
      <c r="A13" s="9" t="s">
        <v>0</v>
      </c>
      <c r="B13" s="24">
        <v>138649.1</v>
      </c>
      <c r="C13" s="25">
        <v>76549.8</v>
      </c>
      <c r="D13" s="25">
        <v>74498.2</v>
      </c>
      <c r="E13" s="25">
        <v>61951.8</v>
      </c>
      <c r="F13" s="25">
        <v>5874.1</v>
      </c>
      <c r="G13" s="25">
        <v>21988.2</v>
      </c>
      <c r="H13" s="25">
        <v>865.9</v>
      </c>
      <c r="I13" s="25">
        <v>27894.9</v>
      </c>
      <c r="J13" s="25">
        <v>7948</v>
      </c>
      <c r="K13" s="25">
        <v>-0.5</v>
      </c>
      <c r="L13" s="25">
        <v>-2471.3000000000002</v>
      </c>
      <c r="M13" s="25">
        <v>24347.4</v>
      </c>
      <c r="N13" s="25">
        <v>26818.7</v>
      </c>
      <c r="O13" s="25"/>
      <c r="P13" s="25">
        <v>4383.5</v>
      </c>
      <c r="Q13" s="25">
        <v>6902.1</v>
      </c>
      <c r="R13" s="25">
        <v>2518.6</v>
      </c>
      <c r="S13" s="25">
        <v>143032.5</v>
      </c>
      <c r="T13" s="25"/>
      <c r="U13" s="25">
        <v>141120.29999999999</v>
      </c>
      <c r="V13" s="25">
        <v>105278</v>
      </c>
      <c r="W13" s="25">
        <v>35842.300000000003</v>
      </c>
      <c r="X13" s="25"/>
      <c r="Y13" s="25">
        <v>35810.300000000003</v>
      </c>
      <c r="Z13" s="25"/>
      <c r="AA13" s="26">
        <v>137783.70000000001</v>
      </c>
    </row>
    <row r="14" spans="1:27" x14ac:dyDescent="0.25">
      <c r="A14" s="9" t="s">
        <v>12</v>
      </c>
      <c r="B14" s="24">
        <v>136278.79999999999</v>
      </c>
      <c r="C14" s="25">
        <v>74565.5</v>
      </c>
      <c r="D14" s="25">
        <v>73241.399999999994</v>
      </c>
      <c r="E14" s="25">
        <v>60703.3</v>
      </c>
      <c r="F14" s="25">
        <v>5734.6</v>
      </c>
      <c r="G14" s="25">
        <v>26839.5</v>
      </c>
      <c r="H14" s="25">
        <v>-2624.2</v>
      </c>
      <c r="I14" s="25">
        <v>24853.8</v>
      </c>
      <c r="J14" s="25">
        <v>7681.3</v>
      </c>
      <c r="K14" s="25">
        <v>50.7</v>
      </c>
      <c r="L14" s="25">
        <v>-822.4</v>
      </c>
      <c r="M14" s="25">
        <v>24087.5</v>
      </c>
      <c r="N14" s="25">
        <v>24910</v>
      </c>
      <c r="O14" s="25"/>
      <c r="P14" s="25">
        <v>5606.5</v>
      </c>
      <c r="Q14" s="25">
        <v>7140.9</v>
      </c>
      <c r="R14" s="25">
        <v>1534.3</v>
      </c>
      <c r="S14" s="25">
        <v>141885.29999999999</v>
      </c>
      <c r="T14" s="25"/>
      <c r="U14" s="25">
        <v>137101.20000000001</v>
      </c>
      <c r="V14" s="25">
        <v>104515.3</v>
      </c>
      <c r="W14" s="25">
        <v>32585.8</v>
      </c>
      <c r="X14" s="25"/>
      <c r="Y14" s="25">
        <v>40255.300000000003</v>
      </c>
      <c r="Z14" s="25"/>
      <c r="AA14" s="26">
        <v>138852.20000000001</v>
      </c>
    </row>
    <row r="15" spans="1:27" x14ac:dyDescent="0.25">
      <c r="A15" s="9" t="s">
        <v>2</v>
      </c>
      <c r="B15" s="24">
        <v>135067.6</v>
      </c>
      <c r="C15" s="25">
        <v>74116.600000000006</v>
      </c>
      <c r="D15" s="25">
        <v>72329</v>
      </c>
      <c r="E15" s="25">
        <v>59789.3</v>
      </c>
      <c r="F15" s="25">
        <v>5527.4</v>
      </c>
      <c r="G15" s="25">
        <v>21162.400000000001</v>
      </c>
      <c r="H15" s="25">
        <v>2001.6</v>
      </c>
      <c r="I15" s="25">
        <v>27776.6</v>
      </c>
      <c r="J15" s="25">
        <v>5261.3</v>
      </c>
      <c r="K15" s="25">
        <v>-25.2</v>
      </c>
      <c r="L15" s="25">
        <v>-753</v>
      </c>
      <c r="M15" s="25">
        <v>23070.3</v>
      </c>
      <c r="N15" s="25">
        <v>23823.3</v>
      </c>
      <c r="O15" s="25"/>
      <c r="P15" s="25">
        <v>5097.8999999999996</v>
      </c>
      <c r="Q15" s="25">
        <v>7892.7</v>
      </c>
      <c r="R15" s="25">
        <v>2794.8</v>
      </c>
      <c r="S15" s="25">
        <v>140165.6</v>
      </c>
      <c r="T15" s="25"/>
      <c r="U15" s="25">
        <v>135820.70000000001</v>
      </c>
      <c r="V15" s="25">
        <v>102807.9</v>
      </c>
      <c r="W15" s="25">
        <v>33012.699999999997</v>
      </c>
      <c r="X15" s="25"/>
      <c r="Y15" s="25">
        <v>31951.1</v>
      </c>
      <c r="Z15" s="25"/>
      <c r="AA15" s="26">
        <v>133091.29999999999</v>
      </c>
    </row>
    <row r="16" spans="1:27" x14ac:dyDescent="0.25">
      <c r="A16" s="9" t="s">
        <v>1</v>
      </c>
      <c r="B16" s="24">
        <v>134446.79999999999</v>
      </c>
      <c r="C16" s="25">
        <v>75197.3</v>
      </c>
      <c r="D16" s="25">
        <v>73412.3</v>
      </c>
      <c r="E16" s="25">
        <v>60871.4</v>
      </c>
      <c r="F16" s="25">
        <v>5970.2</v>
      </c>
      <c r="G16" s="25">
        <v>23271.8</v>
      </c>
      <c r="H16" s="25">
        <v>344.3</v>
      </c>
      <c r="I16" s="25">
        <v>24163.5</v>
      </c>
      <c r="J16" s="25">
        <v>6264.5</v>
      </c>
      <c r="K16" s="25">
        <v>-14.8</v>
      </c>
      <c r="L16" s="25">
        <v>-750</v>
      </c>
      <c r="M16" s="25">
        <v>23417.200000000001</v>
      </c>
      <c r="N16" s="25">
        <v>24167.200000000001</v>
      </c>
      <c r="O16" s="25"/>
      <c r="P16" s="25">
        <v>6164.5</v>
      </c>
      <c r="Q16" s="25">
        <v>7889.1</v>
      </c>
      <c r="R16" s="25">
        <v>1724.6</v>
      </c>
      <c r="S16" s="25">
        <v>140611.29999999999</v>
      </c>
      <c r="T16" s="25"/>
      <c r="U16" s="25">
        <v>135196.79999999999</v>
      </c>
      <c r="V16" s="25">
        <v>104783.6</v>
      </c>
      <c r="W16" s="25">
        <v>30413.200000000001</v>
      </c>
      <c r="X16" s="25"/>
      <c r="Y16" s="25">
        <v>35506.5</v>
      </c>
      <c r="Z16" s="25"/>
      <c r="AA16" s="26">
        <v>134117.29999999999</v>
      </c>
    </row>
    <row r="17" spans="1:27" x14ac:dyDescent="0.25">
      <c r="A17" s="9" t="s">
        <v>0</v>
      </c>
      <c r="B17" s="24">
        <v>143073.4</v>
      </c>
      <c r="C17" s="25">
        <v>77067.3</v>
      </c>
      <c r="D17" s="25">
        <v>74807.600000000006</v>
      </c>
      <c r="E17" s="25">
        <v>62265.3</v>
      </c>
      <c r="F17" s="25">
        <v>6157.4</v>
      </c>
      <c r="G17" s="25">
        <v>23218.3</v>
      </c>
      <c r="H17" s="25">
        <v>1267.0999999999999</v>
      </c>
      <c r="I17" s="25">
        <v>28372.7</v>
      </c>
      <c r="J17" s="25">
        <v>7662.5</v>
      </c>
      <c r="K17" s="25">
        <v>-14.7</v>
      </c>
      <c r="L17" s="25">
        <v>-657.2</v>
      </c>
      <c r="M17" s="25">
        <v>23237.8</v>
      </c>
      <c r="N17" s="25">
        <v>23895</v>
      </c>
      <c r="O17" s="25"/>
      <c r="P17" s="25">
        <v>4296.8999999999996</v>
      </c>
      <c r="Q17" s="25">
        <v>7132.3</v>
      </c>
      <c r="R17" s="25">
        <v>2835.4</v>
      </c>
      <c r="S17" s="25">
        <v>147370.4</v>
      </c>
      <c r="T17" s="25"/>
      <c r="U17" s="25">
        <v>143730.6</v>
      </c>
      <c r="V17" s="25">
        <v>107710.1</v>
      </c>
      <c r="W17" s="25">
        <v>36020.5</v>
      </c>
      <c r="X17" s="25"/>
      <c r="Y17" s="25">
        <v>37038.1</v>
      </c>
      <c r="Z17" s="25"/>
      <c r="AA17" s="26">
        <v>141820.9</v>
      </c>
    </row>
    <row r="18" spans="1:27" x14ac:dyDescent="0.25">
      <c r="A18" s="9" t="s">
        <v>11</v>
      </c>
      <c r="B18" s="24">
        <v>139357</v>
      </c>
      <c r="C18" s="25">
        <v>74365</v>
      </c>
      <c r="D18" s="25">
        <v>72731.5</v>
      </c>
      <c r="E18" s="25">
        <v>60201.5</v>
      </c>
      <c r="F18" s="25">
        <v>5796.4</v>
      </c>
      <c r="G18" s="25">
        <v>26859.200000000001</v>
      </c>
      <c r="H18" s="25">
        <v>-2243.6999999999998</v>
      </c>
      <c r="I18" s="25">
        <v>25565.4</v>
      </c>
      <c r="J18" s="25">
        <v>7951.4</v>
      </c>
      <c r="K18" s="25">
        <v>22.5</v>
      </c>
      <c r="L18" s="25">
        <v>1040.5999999999999</v>
      </c>
      <c r="M18" s="25">
        <v>22282</v>
      </c>
      <c r="N18" s="25">
        <v>21241.3</v>
      </c>
      <c r="O18" s="25"/>
      <c r="P18" s="25">
        <v>5604</v>
      </c>
      <c r="Q18" s="25">
        <v>7301.7</v>
      </c>
      <c r="R18" s="25">
        <v>1697.7</v>
      </c>
      <c r="S18" s="25">
        <v>144960.9</v>
      </c>
      <c r="T18" s="25"/>
      <c r="U18" s="25">
        <v>138316.29999999999</v>
      </c>
      <c r="V18" s="25">
        <v>104777</v>
      </c>
      <c r="W18" s="25">
        <v>33539.300000000003</v>
      </c>
      <c r="X18" s="25"/>
      <c r="Y18" s="25">
        <v>40607.1</v>
      </c>
      <c r="Z18" s="25"/>
      <c r="AA18" s="26">
        <v>141578.1</v>
      </c>
    </row>
    <row r="19" spans="1:27" x14ac:dyDescent="0.25">
      <c r="A19" s="9" t="s">
        <v>2</v>
      </c>
      <c r="B19" s="24">
        <v>136575.5</v>
      </c>
      <c r="C19" s="25">
        <v>73279.3</v>
      </c>
      <c r="D19" s="25">
        <v>71297.2</v>
      </c>
      <c r="E19" s="25">
        <v>58799.6</v>
      </c>
      <c r="F19" s="25">
        <v>5602.6</v>
      </c>
      <c r="G19" s="25">
        <v>21017.599999999999</v>
      </c>
      <c r="H19" s="25">
        <v>2154</v>
      </c>
      <c r="I19" s="25">
        <v>28204.9</v>
      </c>
      <c r="J19" s="25">
        <v>5366.4</v>
      </c>
      <c r="K19" s="25">
        <v>-65.2</v>
      </c>
      <c r="L19" s="25">
        <v>1015.9</v>
      </c>
      <c r="M19" s="25">
        <v>21028.1</v>
      </c>
      <c r="N19" s="25">
        <v>20012.2</v>
      </c>
      <c r="O19" s="25"/>
      <c r="P19" s="25">
        <v>4370.1000000000004</v>
      </c>
      <c r="Q19" s="25">
        <v>7542.6</v>
      </c>
      <c r="R19" s="25">
        <v>3172.4</v>
      </c>
      <c r="S19" s="25">
        <v>140945.60000000001</v>
      </c>
      <c r="T19" s="25"/>
      <c r="U19" s="25">
        <v>135559.6</v>
      </c>
      <c r="V19" s="25">
        <v>102053.5</v>
      </c>
      <c r="W19" s="25">
        <v>33506</v>
      </c>
      <c r="X19" s="25"/>
      <c r="Y19" s="25">
        <v>31986.6</v>
      </c>
      <c r="Z19" s="25"/>
      <c r="AA19" s="26">
        <v>134486.70000000001</v>
      </c>
    </row>
    <row r="20" spans="1:27" x14ac:dyDescent="0.25">
      <c r="A20" s="9" t="s">
        <v>1</v>
      </c>
      <c r="B20" s="24">
        <v>135354.1</v>
      </c>
      <c r="C20" s="25">
        <v>74206</v>
      </c>
      <c r="D20" s="25">
        <v>72223.899999999994</v>
      </c>
      <c r="E20" s="25">
        <v>59744.7</v>
      </c>
      <c r="F20" s="25">
        <v>6096.9</v>
      </c>
      <c r="G20" s="25">
        <v>22922.5</v>
      </c>
      <c r="H20" s="25">
        <v>209.8</v>
      </c>
      <c r="I20" s="25">
        <v>24476.2</v>
      </c>
      <c r="J20" s="25">
        <v>6349.8</v>
      </c>
      <c r="K20" s="25">
        <v>-71.099999999999994</v>
      </c>
      <c r="L20" s="25">
        <v>1164</v>
      </c>
      <c r="M20" s="25">
        <v>20994.9</v>
      </c>
      <c r="N20" s="25">
        <v>19830.8</v>
      </c>
      <c r="O20" s="25"/>
      <c r="P20" s="25">
        <v>5490.6</v>
      </c>
      <c r="Q20" s="25">
        <v>7373.9</v>
      </c>
      <c r="R20" s="25">
        <v>1883.3</v>
      </c>
      <c r="S20" s="25">
        <v>140844.70000000001</v>
      </c>
      <c r="T20" s="25"/>
      <c r="U20" s="25">
        <v>134190.1</v>
      </c>
      <c r="V20" s="25">
        <v>103435.2</v>
      </c>
      <c r="W20" s="25">
        <v>30754.9</v>
      </c>
      <c r="X20" s="25"/>
      <c r="Y20" s="25">
        <v>35369.199999999997</v>
      </c>
      <c r="Z20" s="25"/>
      <c r="AA20" s="26">
        <v>135215.4</v>
      </c>
    </row>
    <row r="21" spans="1:27" x14ac:dyDescent="0.25">
      <c r="A21" s="9" t="s">
        <v>0</v>
      </c>
      <c r="B21" s="24">
        <v>144684</v>
      </c>
      <c r="C21" s="25">
        <v>77129.7</v>
      </c>
      <c r="D21" s="25">
        <v>74616.399999999994</v>
      </c>
      <c r="E21" s="25">
        <v>62145.9</v>
      </c>
      <c r="F21" s="25">
        <v>6354.1</v>
      </c>
      <c r="G21" s="25">
        <v>23346.6</v>
      </c>
      <c r="H21" s="25">
        <v>699</v>
      </c>
      <c r="I21" s="25">
        <v>28473.200000000001</v>
      </c>
      <c r="J21" s="25">
        <v>7602.8</v>
      </c>
      <c r="K21" s="25">
        <v>-84.7</v>
      </c>
      <c r="L21" s="25">
        <v>1163.3</v>
      </c>
      <c r="M21" s="25">
        <v>23107</v>
      </c>
      <c r="N21" s="25">
        <v>21943.7</v>
      </c>
      <c r="O21" s="25"/>
      <c r="P21" s="25">
        <v>3479.9</v>
      </c>
      <c r="Q21" s="25">
        <v>6503.5</v>
      </c>
      <c r="R21" s="25">
        <v>3023.6</v>
      </c>
      <c r="S21" s="25">
        <v>148163.79999999999</v>
      </c>
      <c r="T21" s="25"/>
      <c r="U21" s="25">
        <v>143520.70000000001</v>
      </c>
      <c r="V21" s="25">
        <v>107529.4</v>
      </c>
      <c r="W21" s="25">
        <v>35991.300000000003</v>
      </c>
      <c r="X21" s="25"/>
      <c r="Y21" s="25">
        <v>37303.4</v>
      </c>
      <c r="Z21" s="25"/>
      <c r="AA21" s="26">
        <v>144069.70000000001</v>
      </c>
    </row>
    <row r="22" spans="1:27" x14ac:dyDescent="0.25">
      <c r="A22" s="9" t="s">
        <v>10</v>
      </c>
      <c r="B22" s="24">
        <v>139659.79999999999</v>
      </c>
      <c r="C22" s="25">
        <v>74778.3</v>
      </c>
      <c r="D22" s="25">
        <v>72932.399999999994</v>
      </c>
      <c r="E22" s="25">
        <v>60467.1</v>
      </c>
      <c r="F22" s="25">
        <v>6021.6</v>
      </c>
      <c r="G22" s="25">
        <v>27251.7</v>
      </c>
      <c r="H22" s="25">
        <v>-2636.5</v>
      </c>
      <c r="I22" s="25">
        <v>25383.1</v>
      </c>
      <c r="J22" s="25">
        <v>7836.9</v>
      </c>
      <c r="K22" s="25">
        <v>-60.3</v>
      </c>
      <c r="L22" s="25">
        <v>1085</v>
      </c>
      <c r="M22" s="25">
        <v>24112.5</v>
      </c>
      <c r="N22" s="25">
        <v>23027.599999999999</v>
      </c>
      <c r="O22" s="25"/>
      <c r="P22" s="25">
        <v>5815.4</v>
      </c>
      <c r="Q22" s="25">
        <v>7773.3</v>
      </c>
      <c r="R22" s="25">
        <v>1957.9</v>
      </c>
      <c r="S22" s="25">
        <v>145475.1</v>
      </c>
      <c r="T22" s="25"/>
      <c r="U22" s="25">
        <v>138574.79999999999</v>
      </c>
      <c r="V22" s="25">
        <v>105415.1</v>
      </c>
      <c r="W22" s="25">
        <v>33159.699999999997</v>
      </c>
      <c r="X22" s="25"/>
      <c r="Y22" s="25">
        <v>41110.199999999997</v>
      </c>
      <c r="Z22" s="25"/>
      <c r="AA22" s="26">
        <v>142356.5</v>
      </c>
    </row>
    <row r="23" spans="1:27" x14ac:dyDescent="0.25">
      <c r="A23" s="9" t="s">
        <v>2</v>
      </c>
      <c r="B23" s="24">
        <v>138181.29999999999</v>
      </c>
      <c r="C23" s="25">
        <v>74693.600000000006</v>
      </c>
      <c r="D23" s="25">
        <v>72569.5</v>
      </c>
      <c r="E23" s="25">
        <v>60112.3</v>
      </c>
      <c r="F23" s="25">
        <v>5802</v>
      </c>
      <c r="G23" s="25">
        <v>21701.8</v>
      </c>
      <c r="H23" s="25">
        <v>1276</v>
      </c>
      <c r="I23" s="25">
        <v>28438.1</v>
      </c>
      <c r="J23" s="25">
        <v>5644.5</v>
      </c>
      <c r="K23" s="25">
        <v>-9.6</v>
      </c>
      <c r="L23" s="25">
        <v>634.9</v>
      </c>
      <c r="M23" s="25">
        <v>23258.799999999999</v>
      </c>
      <c r="N23" s="25">
        <v>22623.9</v>
      </c>
      <c r="O23" s="25"/>
      <c r="P23" s="25">
        <v>4511.1000000000004</v>
      </c>
      <c r="Q23" s="25">
        <v>7964.2</v>
      </c>
      <c r="R23" s="25">
        <v>3453</v>
      </c>
      <c r="S23" s="25">
        <v>142692.4</v>
      </c>
      <c r="T23" s="25"/>
      <c r="U23" s="25">
        <v>137546.4</v>
      </c>
      <c r="V23" s="25">
        <v>103473.4</v>
      </c>
      <c r="W23" s="25">
        <v>34073</v>
      </c>
      <c r="X23" s="25"/>
      <c r="Y23" s="25">
        <v>33148.300000000003</v>
      </c>
      <c r="Z23" s="25"/>
      <c r="AA23" s="26">
        <v>136914.9</v>
      </c>
    </row>
    <row r="24" spans="1:27" x14ac:dyDescent="0.25">
      <c r="A24" s="9" t="s">
        <v>1</v>
      </c>
      <c r="B24" s="24">
        <v>138866.79999999999</v>
      </c>
      <c r="C24" s="25">
        <v>75160.800000000003</v>
      </c>
      <c r="D24" s="25">
        <v>73057.5</v>
      </c>
      <c r="E24" s="25">
        <v>60601.7</v>
      </c>
      <c r="F24" s="25">
        <v>6213.1</v>
      </c>
      <c r="G24" s="25">
        <v>23935.8</v>
      </c>
      <c r="H24" s="25">
        <v>751.4</v>
      </c>
      <c r="I24" s="25">
        <v>24766.2</v>
      </c>
      <c r="J24" s="25">
        <v>6492.1</v>
      </c>
      <c r="K24" s="25">
        <v>-8.6999999999999993</v>
      </c>
      <c r="L24" s="25">
        <v>1556.1</v>
      </c>
      <c r="M24" s="25">
        <v>24083.8</v>
      </c>
      <c r="N24" s="25">
        <v>22527.7</v>
      </c>
      <c r="O24" s="25"/>
      <c r="P24" s="25">
        <v>6269.9</v>
      </c>
      <c r="Q24" s="25">
        <v>8230.2000000000007</v>
      </c>
      <c r="R24" s="25">
        <v>1960.3</v>
      </c>
      <c r="S24" s="25">
        <v>145136.70000000001</v>
      </c>
      <c r="T24" s="25"/>
      <c r="U24" s="25">
        <v>137310.70000000001</v>
      </c>
      <c r="V24" s="25">
        <v>106061.1</v>
      </c>
      <c r="W24" s="25">
        <v>31249.599999999999</v>
      </c>
      <c r="X24" s="25"/>
      <c r="Y24" s="25">
        <v>36641</v>
      </c>
      <c r="Z24" s="25"/>
      <c r="AA24" s="26">
        <v>138124.1</v>
      </c>
    </row>
    <row r="25" spans="1:27" x14ac:dyDescent="0.25">
      <c r="A25" s="9" t="s">
        <v>0</v>
      </c>
      <c r="B25" s="24">
        <v>148411.1</v>
      </c>
      <c r="C25" s="25">
        <v>78467.199999999997</v>
      </c>
      <c r="D25" s="25">
        <v>75838.899999999994</v>
      </c>
      <c r="E25" s="25">
        <v>63388.5</v>
      </c>
      <c r="F25" s="25">
        <v>6255.7</v>
      </c>
      <c r="G25" s="25">
        <v>24442.400000000001</v>
      </c>
      <c r="H25" s="25">
        <v>1904</v>
      </c>
      <c r="I25" s="25">
        <v>28716.799999999999</v>
      </c>
      <c r="J25" s="25">
        <v>7708.5</v>
      </c>
      <c r="K25" s="25">
        <v>-5.4</v>
      </c>
      <c r="L25" s="25">
        <v>921.8</v>
      </c>
      <c r="M25" s="25">
        <v>25834.7</v>
      </c>
      <c r="N25" s="25">
        <v>24912.9</v>
      </c>
      <c r="O25" s="25"/>
      <c r="P25" s="25">
        <v>3868</v>
      </c>
      <c r="Q25" s="25">
        <v>7189.4</v>
      </c>
      <c r="R25" s="25">
        <v>3321.4</v>
      </c>
      <c r="S25" s="25">
        <v>152279.1</v>
      </c>
      <c r="T25" s="25"/>
      <c r="U25" s="25">
        <v>147489.29999999999</v>
      </c>
      <c r="V25" s="25">
        <v>111069.4</v>
      </c>
      <c r="W25" s="25">
        <v>36419.9</v>
      </c>
      <c r="X25" s="25"/>
      <c r="Y25" s="25">
        <v>38406.6</v>
      </c>
      <c r="Z25" s="25"/>
      <c r="AA25" s="26">
        <v>146512.4</v>
      </c>
    </row>
    <row r="26" spans="1:27" x14ac:dyDescent="0.25">
      <c r="A26" s="9" t="s">
        <v>9</v>
      </c>
      <c r="B26" s="24">
        <v>142208.9</v>
      </c>
      <c r="C26" s="25">
        <v>75682.2</v>
      </c>
      <c r="D26" s="25">
        <v>73766.3</v>
      </c>
      <c r="E26" s="25">
        <v>61322.7</v>
      </c>
      <c r="F26" s="25">
        <v>5809.4</v>
      </c>
      <c r="G26" s="25">
        <v>28209.5</v>
      </c>
      <c r="H26" s="25">
        <v>-2106.6</v>
      </c>
      <c r="I26" s="25">
        <v>25769.8</v>
      </c>
      <c r="J26" s="25">
        <v>7918.3</v>
      </c>
      <c r="K26" s="25">
        <v>-0.8</v>
      </c>
      <c r="L26" s="25">
        <v>927.2</v>
      </c>
      <c r="M26" s="25">
        <v>25510.6</v>
      </c>
      <c r="N26" s="25">
        <v>24583.5</v>
      </c>
      <c r="O26" s="25"/>
      <c r="P26" s="25">
        <v>5675.5</v>
      </c>
      <c r="Q26" s="25">
        <v>7965.9</v>
      </c>
      <c r="R26" s="25">
        <v>2290.4</v>
      </c>
      <c r="S26" s="25">
        <v>147884.4</v>
      </c>
      <c r="T26" s="25"/>
      <c r="U26" s="25">
        <v>141281.70000000001</v>
      </c>
      <c r="V26" s="25">
        <v>107594.4</v>
      </c>
      <c r="W26" s="25">
        <v>33687.300000000003</v>
      </c>
      <c r="X26" s="25"/>
      <c r="Y26" s="25">
        <v>41937.199999999997</v>
      </c>
      <c r="Z26" s="25"/>
      <c r="AA26" s="26">
        <v>144316.29999999999</v>
      </c>
    </row>
    <row r="27" spans="1:27" x14ac:dyDescent="0.25">
      <c r="A27" s="9" t="s">
        <v>2</v>
      </c>
      <c r="B27" s="24">
        <v>140452.1</v>
      </c>
      <c r="C27" s="25">
        <v>75011</v>
      </c>
      <c r="D27" s="25">
        <v>72840.899999999994</v>
      </c>
      <c r="E27" s="25">
        <v>60372.800000000003</v>
      </c>
      <c r="F27" s="25">
        <v>5405.9</v>
      </c>
      <c r="G27" s="25">
        <v>23012.799999999999</v>
      </c>
      <c r="H27" s="25">
        <v>1803.9</v>
      </c>
      <c r="I27" s="25">
        <v>28912.1</v>
      </c>
      <c r="J27" s="25">
        <v>5815.3</v>
      </c>
      <c r="K27" s="25">
        <v>10.1</v>
      </c>
      <c r="L27" s="25">
        <v>481.1</v>
      </c>
      <c r="M27" s="25">
        <v>25128.799999999999</v>
      </c>
      <c r="N27" s="25">
        <v>24647.7</v>
      </c>
      <c r="O27" s="25"/>
      <c r="P27" s="25">
        <v>5008.3999999999996</v>
      </c>
      <c r="Q27" s="25">
        <v>8827.4</v>
      </c>
      <c r="R27" s="25">
        <v>3819</v>
      </c>
      <c r="S27" s="25">
        <v>145460.5</v>
      </c>
      <c r="T27" s="25"/>
      <c r="U27" s="25">
        <v>139971.1</v>
      </c>
      <c r="V27" s="25">
        <v>105233.60000000001</v>
      </c>
      <c r="W27" s="25">
        <v>34737.5</v>
      </c>
      <c r="X27" s="25"/>
      <c r="Y27" s="25">
        <v>34234</v>
      </c>
      <c r="Z27" s="25"/>
      <c r="AA27" s="26">
        <v>138638.1</v>
      </c>
    </row>
    <row r="28" spans="1:27" x14ac:dyDescent="0.25">
      <c r="A28" s="9" t="s">
        <v>1</v>
      </c>
      <c r="B28" s="24">
        <v>138349</v>
      </c>
      <c r="C28" s="25">
        <v>76105.600000000006</v>
      </c>
      <c r="D28" s="25">
        <v>73957</v>
      </c>
      <c r="E28" s="25">
        <v>61476.800000000003</v>
      </c>
      <c r="F28" s="25">
        <v>5816.4</v>
      </c>
      <c r="G28" s="25">
        <v>24311.7</v>
      </c>
      <c r="H28" s="25">
        <v>569.79999999999995</v>
      </c>
      <c r="I28" s="25">
        <v>24983.4</v>
      </c>
      <c r="J28" s="25">
        <v>6698.4</v>
      </c>
      <c r="K28" s="25">
        <v>15.2</v>
      </c>
      <c r="L28" s="25">
        <v>-151.6</v>
      </c>
      <c r="M28" s="25">
        <v>25011.3</v>
      </c>
      <c r="N28" s="25">
        <v>25162.9</v>
      </c>
      <c r="O28" s="25"/>
      <c r="P28" s="25">
        <v>6480.4</v>
      </c>
      <c r="Q28" s="25">
        <v>8775.7000000000007</v>
      </c>
      <c r="R28" s="25">
        <v>2295.3000000000002</v>
      </c>
      <c r="S28" s="25">
        <v>144829.4</v>
      </c>
      <c r="T28" s="25"/>
      <c r="U28" s="25">
        <v>138500.6</v>
      </c>
      <c r="V28" s="25">
        <v>106803.6</v>
      </c>
      <c r="W28" s="25">
        <v>31697</v>
      </c>
      <c r="X28" s="25"/>
      <c r="Y28" s="25">
        <v>36826.6</v>
      </c>
      <c r="Z28" s="25"/>
      <c r="AA28" s="26">
        <v>137764</v>
      </c>
    </row>
    <row r="29" spans="1:27" x14ac:dyDescent="0.25">
      <c r="A29" s="9" t="s">
        <v>0</v>
      </c>
      <c r="B29" s="24">
        <v>148143.4</v>
      </c>
      <c r="C29" s="25">
        <v>79064.2</v>
      </c>
      <c r="D29" s="25">
        <v>76409.100000000006</v>
      </c>
      <c r="E29" s="25">
        <v>63899.8</v>
      </c>
      <c r="F29" s="25">
        <v>6027.6</v>
      </c>
      <c r="G29" s="25">
        <v>25315.3</v>
      </c>
      <c r="H29" s="25">
        <v>1996.2</v>
      </c>
      <c r="I29" s="25">
        <v>29071.1</v>
      </c>
      <c r="J29" s="25">
        <v>7813.6</v>
      </c>
      <c r="K29" s="25">
        <v>5.5</v>
      </c>
      <c r="L29" s="25">
        <v>-1150.0999999999999</v>
      </c>
      <c r="M29" s="25">
        <v>26291.200000000001</v>
      </c>
      <c r="N29" s="25">
        <v>27441.3</v>
      </c>
      <c r="O29" s="25"/>
      <c r="P29" s="25">
        <v>4129.3999999999996</v>
      </c>
      <c r="Q29" s="25">
        <v>7848.3</v>
      </c>
      <c r="R29" s="25">
        <v>3718.9</v>
      </c>
      <c r="S29" s="25">
        <v>152272.79999999999</v>
      </c>
      <c r="T29" s="25"/>
      <c r="U29" s="25">
        <v>149293.5</v>
      </c>
      <c r="V29" s="25">
        <v>112403.3</v>
      </c>
      <c r="W29" s="25">
        <v>36890.199999999997</v>
      </c>
      <c r="X29" s="25"/>
      <c r="Y29" s="25">
        <v>39156.5</v>
      </c>
      <c r="Z29" s="25"/>
      <c r="AA29" s="26">
        <v>146141.79999999999</v>
      </c>
    </row>
    <row r="30" spans="1:27" x14ac:dyDescent="0.25">
      <c r="A30" s="9" t="s">
        <v>8</v>
      </c>
      <c r="B30" s="24">
        <v>142999.79999999999</v>
      </c>
      <c r="C30" s="25">
        <v>75959.100000000006</v>
      </c>
      <c r="D30" s="25">
        <v>73969.100000000006</v>
      </c>
      <c r="E30" s="25">
        <v>61361.4</v>
      </c>
      <c r="F30" s="25">
        <v>5915.9</v>
      </c>
      <c r="G30" s="25">
        <v>29087</v>
      </c>
      <c r="H30" s="25">
        <v>-2047.7</v>
      </c>
      <c r="I30" s="25">
        <v>25907.3</v>
      </c>
      <c r="J30" s="25">
        <v>8116.3</v>
      </c>
      <c r="K30" s="25">
        <v>-4.9000000000000004</v>
      </c>
      <c r="L30" s="25">
        <v>66.900000000000006</v>
      </c>
      <c r="M30" s="25">
        <v>24725.3</v>
      </c>
      <c r="N30" s="25">
        <v>24658.400000000001</v>
      </c>
      <c r="O30" s="25"/>
      <c r="P30" s="25">
        <v>6098</v>
      </c>
      <c r="Q30" s="25">
        <v>8417.7000000000007</v>
      </c>
      <c r="R30" s="25">
        <v>2319.8000000000002</v>
      </c>
      <c r="S30" s="25">
        <v>149097.79999999999</v>
      </c>
      <c r="T30" s="25"/>
      <c r="U30" s="25">
        <v>142932.9</v>
      </c>
      <c r="V30" s="25">
        <v>108914.3</v>
      </c>
      <c r="W30" s="25">
        <v>34018.699999999997</v>
      </c>
      <c r="X30" s="25"/>
      <c r="Y30" s="25">
        <v>43119.199999999997</v>
      </c>
      <c r="Z30" s="25"/>
      <c r="AA30" s="26">
        <v>145052.5</v>
      </c>
    </row>
    <row r="31" spans="1:27" x14ac:dyDescent="0.25">
      <c r="A31" s="9" t="s">
        <v>2</v>
      </c>
      <c r="B31" s="24">
        <v>141313.60000000001</v>
      </c>
      <c r="C31" s="25">
        <v>75701.600000000006</v>
      </c>
      <c r="D31" s="25">
        <v>73303.199999999997</v>
      </c>
      <c r="E31" s="25">
        <v>60598.400000000001</v>
      </c>
      <c r="F31" s="25">
        <v>5722.7</v>
      </c>
      <c r="G31" s="25">
        <v>23003.1</v>
      </c>
      <c r="H31" s="25">
        <v>1997.2</v>
      </c>
      <c r="I31" s="25">
        <v>29543.599999999999</v>
      </c>
      <c r="J31" s="25">
        <v>6031.5</v>
      </c>
      <c r="K31" s="25">
        <v>-24.5</v>
      </c>
      <c r="L31" s="25">
        <v>-661.7</v>
      </c>
      <c r="M31" s="25">
        <v>24219.5</v>
      </c>
      <c r="N31" s="25">
        <v>24881.1</v>
      </c>
      <c r="O31" s="25"/>
      <c r="P31" s="25">
        <v>5130.6000000000004</v>
      </c>
      <c r="Q31" s="25">
        <v>9112.7999999999993</v>
      </c>
      <c r="R31" s="25">
        <v>3982.1</v>
      </c>
      <c r="S31" s="25">
        <v>146444.20000000001</v>
      </c>
      <c r="T31" s="25"/>
      <c r="U31" s="25">
        <v>141975.20000000001</v>
      </c>
      <c r="V31" s="25">
        <v>106424.5</v>
      </c>
      <c r="W31" s="25">
        <v>35550.699999999997</v>
      </c>
      <c r="X31" s="25"/>
      <c r="Y31" s="25">
        <v>34757.300000000003</v>
      </c>
      <c r="Z31" s="25"/>
      <c r="AA31" s="26">
        <v>139340.79999999999</v>
      </c>
    </row>
    <row r="32" spans="1:27" x14ac:dyDescent="0.25">
      <c r="A32" s="9" t="s">
        <v>1</v>
      </c>
      <c r="B32" s="24">
        <v>140248.1</v>
      </c>
      <c r="C32" s="25">
        <v>76856.100000000006</v>
      </c>
      <c r="D32" s="25">
        <v>74542.100000000006</v>
      </c>
      <c r="E32" s="25">
        <v>61739.7</v>
      </c>
      <c r="F32" s="25">
        <v>6178.1</v>
      </c>
      <c r="G32" s="25">
        <v>25533</v>
      </c>
      <c r="H32" s="25">
        <v>-43.5</v>
      </c>
      <c r="I32" s="25">
        <v>25649.9</v>
      </c>
      <c r="J32" s="25">
        <v>6941.5</v>
      </c>
      <c r="K32" s="25">
        <v>-41.9</v>
      </c>
      <c r="L32" s="25">
        <v>-825</v>
      </c>
      <c r="M32" s="25">
        <v>23809.200000000001</v>
      </c>
      <c r="N32" s="25">
        <v>24634.3</v>
      </c>
      <c r="O32" s="25"/>
      <c r="P32" s="25">
        <v>6696</v>
      </c>
      <c r="Q32" s="25">
        <v>9190.1</v>
      </c>
      <c r="R32" s="25">
        <v>2494.1</v>
      </c>
      <c r="S32" s="25">
        <v>146944.1</v>
      </c>
      <c r="T32" s="25"/>
      <c r="U32" s="25">
        <v>141073.1</v>
      </c>
      <c r="V32" s="25">
        <v>108523.6</v>
      </c>
      <c r="W32" s="25">
        <v>32549.5</v>
      </c>
      <c r="X32" s="25"/>
      <c r="Y32" s="25">
        <v>38652.6</v>
      </c>
      <c r="Z32" s="25"/>
      <c r="AA32" s="26">
        <v>140333.5</v>
      </c>
    </row>
    <row r="33" spans="1:27" x14ac:dyDescent="0.25">
      <c r="A33" s="9" t="s">
        <v>0</v>
      </c>
      <c r="B33" s="24">
        <v>147276.5</v>
      </c>
      <c r="C33" s="25">
        <v>77491.899999999994</v>
      </c>
      <c r="D33" s="25">
        <v>74632</v>
      </c>
      <c r="E33" s="25">
        <v>61737.3</v>
      </c>
      <c r="F33" s="25">
        <v>6310.8</v>
      </c>
      <c r="G33" s="25">
        <v>24326.6</v>
      </c>
      <c r="H33" s="25">
        <v>1018.4</v>
      </c>
      <c r="I33" s="25">
        <v>30094</v>
      </c>
      <c r="J33" s="25">
        <v>8246.7000000000007</v>
      </c>
      <c r="K33" s="25">
        <v>-15.2</v>
      </c>
      <c r="L33" s="25">
        <v>-196.8</v>
      </c>
      <c r="M33" s="25">
        <v>24674.6</v>
      </c>
      <c r="N33" s="25">
        <v>24871.4</v>
      </c>
      <c r="O33" s="25"/>
      <c r="P33" s="25">
        <v>3933.9</v>
      </c>
      <c r="Q33" s="25">
        <v>7686.1</v>
      </c>
      <c r="R33" s="25">
        <v>3752.2</v>
      </c>
      <c r="S33" s="25">
        <v>151210.5</v>
      </c>
      <c r="T33" s="25"/>
      <c r="U33" s="25">
        <v>147473.29999999999</v>
      </c>
      <c r="V33" s="25">
        <v>109147.8</v>
      </c>
      <c r="W33" s="25">
        <v>38325.5</v>
      </c>
      <c r="X33" s="25"/>
      <c r="Y33" s="25">
        <v>38884.199999999997</v>
      </c>
      <c r="Z33" s="25"/>
      <c r="AA33" s="26">
        <v>146273.29999999999</v>
      </c>
    </row>
    <row r="34" spans="1:27" x14ac:dyDescent="0.25">
      <c r="A34" s="9" t="s">
        <v>7</v>
      </c>
      <c r="B34" s="24">
        <v>141780.70000000001</v>
      </c>
      <c r="C34" s="25">
        <v>74875.399999999994</v>
      </c>
      <c r="D34" s="25">
        <v>72687.199999999997</v>
      </c>
      <c r="E34" s="25">
        <v>59697</v>
      </c>
      <c r="F34" s="25">
        <v>5788.4</v>
      </c>
      <c r="G34" s="25">
        <v>28838.3</v>
      </c>
      <c r="H34" s="25">
        <v>-2247.5</v>
      </c>
      <c r="I34" s="25">
        <v>26596.5</v>
      </c>
      <c r="J34" s="25">
        <v>8313.2000000000007</v>
      </c>
      <c r="K34" s="25">
        <v>-6.2</v>
      </c>
      <c r="L34" s="25">
        <v>-377.3</v>
      </c>
      <c r="M34" s="25">
        <v>22951.3</v>
      </c>
      <c r="N34" s="25">
        <v>23328.6</v>
      </c>
      <c r="O34" s="25"/>
      <c r="P34" s="25">
        <v>6129.8</v>
      </c>
      <c r="Q34" s="25">
        <v>8376.2000000000007</v>
      </c>
      <c r="R34" s="25">
        <v>2246.4</v>
      </c>
      <c r="S34" s="25">
        <v>147910.5</v>
      </c>
      <c r="T34" s="25"/>
      <c r="U34" s="25">
        <v>142158</v>
      </c>
      <c r="V34" s="25">
        <v>107254.5</v>
      </c>
      <c r="W34" s="25">
        <v>34903.5</v>
      </c>
      <c r="X34" s="25"/>
      <c r="Y34" s="25">
        <v>42939.9</v>
      </c>
      <c r="Z34" s="25"/>
      <c r="AA34" s="26">
        <v>144034.4</v>
      </c>
    </row>
    <row r="35" spans="1:27" x14ac:dyDescent="0.25">
      <c r="A35" s="9" t="s">
        <v>2</v>
      </c>
      <c r="B35" s="24">
        <v>130175.3</v>
      </c>
      <c r="C35" s="25">
        <v>68912.5</v>
      </c>
      <c r="D35" s="25">
        <v>66172.100000000006</v>
      </c>
      <c r="E35" s="25">
        <v>53080.7</v>
      </c>
      <c r="F35" s="25">
        <v>5480.4</v>
      </c>
      <c r="G35" s="25">
        <v>21167.7</v>
      </c>
      <c r="H35" s="25">
        <v>1426.2</v>
      </c>
      <c r="I35" s="25">
        <v>29730.3</v>
      </c>
      <c r="J35" s="25">
        <v>6402.6</v>
      </c>
      <c r="K35" s="25">
        <v>12.7</v>
      </c>
      <c r="L35" s="25">
        <v>-2957</v>
      </c>
      <c r="M35" s="25">
        <v>18005.8</v>
      </c>
      <c r="N35" s="25">
        <v>20962.8</v>
      </c>
      <c r="O35" s="25"/>
      <c r="P35" s="25">
        <v>4172.6000000000004</v>
      </c>
      <c r="Q35" s="25">
        <v>7594.5</v>
      </c>
      <c r="R35" s="25">
        <v>3421.9</v>
      </c>
      <c r="S35" s="25">
        <v>134347.9</v>
      </c>
      <c r="T35" s="25"/>
      <c r="U35" s="25">
        <v>133132.4</v>
      </c>
      <c r="V35" s="25">
        <v>96986.8</v>
      </c>
      <c r="W35" s="25">
        <v>36145.599999999999</v>
      </c>
      <c r="X35" s="25"/>
      <c r="Y35" s="25">
        <v>33050.699999999997</v>
      </c>
      <c r="Z35" s="25"/>
      <c r="AA35" s="26">
        <v>128736.5</v>
      </c>
    </row>
    <row r="36" spans="1:27" x14ac:dyDescent="0.25">
      <c r="A36" s="9" t="s">
        <v>1</v>
      </c>
      <c r="B36" s="24">
        <v>135033.5</v>
      </c>
      <c r="C36" s="25">
        <v>72739</v>
      </c>
      <c r="D36" s="25">
        <v>70126.600000000006</v>
      </c>
      <c r="E36" s="25">
        <v>56941.599999999999</v>
      </c>
      <c r="F36" s="25">
        <v>5620.6</v>
      </c>
      <c r="G36" s="25">
        <v>23123</v>
      </c>
      <c r="H36" s="25">
        <v>-504.4</v>
      </c>
      <c r="I36" s="25">
        <v>26332.799999999999</v>
      </c>
      <c r="J36" s="25">
        <v>7331.7</v>
      </c>
      <c r="K36" s="25">
        <v>7.6</v>
      </c>
      <c r="L36" s="25">
        <v>383.2</v>
      </c>
      <c r="M36" s="25">
        <v>19971.7</v>
      </c>
      <c r="N36" s="25">
        <v>19588.400000000001</v>
      </c>
      <c r="O36" s="25"/>
      <c r="P36" s="25">
        <v>5551.1</v>
      </c>
      <c r="Q36" s="25">
        <v>7637.3</v>
      </c>
      <c r="R36" s="25">
        <v>2086.1999999999998</v>
      </c>
      <c r="S36" s="25">
        <v>140584.6</v>
      </c>
      <c r="T36" s="25"/>
      <c r="U36" s="25">
        <v>134650.29999999999</v>
      </c>
      <c r="V36" s="25">
        <v>100978.1</v>
      </c>
      <c r="W36" s="25">
        <v>33672.1</v>
      </c>
      <c r="X36" s="25"/>
      <c r="Y36" s="25">
        <v>36075.199999999997</v>
      </c>
      <c r="Z36" s="25"/>
      <c r="AA36" s="26">
        <v>135530.29999999999</v>
      </c>
    </row>
    <row r="37" spans="1:27" x14ac:dyDescent="0.25">
      <c r="A37" s="9" t="s">
        <v>0</v>
      </c>
      <c r="B37" s="24">
        <v>147084.79999999999</v>
      </c>
      <c r="C37" s="25">
        <v>76787.600000000006</v>
      </c>
      <c r="D37" s="25">
        <v>73616.2</v>
      </c>
      <c r="E37" s="25">
        <v>60335.6</v>
      </c>
      <c r="F37" s="25">
        <v>5731.4</v>
      </c>
      <c r="G37" s="25">
        <v>23908.5</v>
      </c>
      <c r="H37" s="25">
        <v>-73.8</v>
      </c>
      <c r="I37" s="25">
        <v>30580</v>
      </c>
      <c r="J37" s="25">
        <v>8651.7000000000007</v>
      </c>
      <c r="K37" s="25">
        <v>-1</v>
      </c>
      <c r="L37" s="25">
        <v>1500.3</v>
      </c>
      <c r="M37" s="25">
        <v>22895.4</v>
      </c>
      <c r="N37" s="25">
        <v>21395.1</v>
      </c>
      <c r="O37" s="25"/>
      <c r="P37" s="25">
        <v>3944.6</v>
      </c>
      <c r="Q37" s="25">
        <v>6772</v>
      </c>
      <c r="R37" s="25">
        <v>2827.4</v>
      </c>
      <c r="S37" s="25">
        <v>151029.4</v>
      </c>
      <c r="T37" s="25"/>
      <c r="U37" s="25">
        <v>145584.5</v>
      </c>
      <c r="V37" s="25">
        <v>106353.7</v>
      </c>
      <c r="W37" s="25">
        <v>39230.800000000003</v>
      </c>
      <c r="X37" s="25"/>
      <c r="Y37" s="25">
        <v>38291.699999999997</v>
      </c>
      <c r="Z37" s="25"/>
      <c r="AA37" s="26">
        <v>147159.6</v>
      </c>
    </row>
    <row r="38" spans="1:27" x14ac:dyDescent="0.25">
      <c r="A38" s="9" t="s">
        <v>6</v>
      </c>
      <c r="B38" s="24">
        <v>142048.70000000001</v>
      </c>
      <c r="C38" s="25">
        <v>73759.5</v>
      </c>
      <c r="D38" s="25">
        <v>71349.3</v>
      </c>
      <c r="E38" s="25">
        <v>57969.599999999999</v>
      </c>
      <c r="F38" s="25">
        <v>5682.7</v>
      </c>
      <c r="G38" s="25">
        <v>28088.3</v>
      </c>
      <c r="H38" s="25">
        <v>-2024.3</v>
      </c>
      <c r="I38" s="25">
        <v>27165.4</v>
      </c>
      <c r="J38" s="25">
        <v>8692</v>
      </c>
      <c r="K38" s="25">
        <v>19.100000000000001</v>
      </c>
      <c r="L38" s="25">
        <v>666</v>
      </c>
      <c r="M38" s="25">
        <v>23531</v>
      </c>
      <c r="N38" s="25">
        <v>22865</v>
      </c>
      <c r="O38" s="25"/>
      <c r="P38" s="25">
        <v>6122.4</v>
      </c>
      <c r="Q38" s="25">
        <v>8249.4</v>
      </c>
      <c r="R38" s="25">
        <v>2127</v>
      </c>
      <c r="S38" s="25">
        <v>148171.1</v>
      </c>
      <c r="T38" s="25"/>
      <c r="U38" s="25">
        <v>141382.70000000001</v>
      </c>
      <c r="V38" s="25">
        <v>105506.2</v>
      </c>
      <c r="W38" s="25">
        <v>35876.5</v>
      </c>
      <c r="X38" s="25"/>
      <c r="Y38" s="25">
        <v>42463.1</v>
      </c>
      <c r="Z38" s="25"/>
      <c r="AA38" s="26">
        <v>144053.9</v>
      </c>
    </row>
    <row r="39" spans="1:27" x14ac:dyDescent="0.25">
      <c r="A39" s="9" t="s">
        <v>2</v>
      </c>
      <c r="B39" s="24">
        <v>140970.70000000001</v>
      </c>
      <c r="C39" s="25">
        <v>74206.399999999994</v>
      </c>
      <c r="D39" s="25">
        <v>71579.3</v>
      </c>
      <c r="E39" s="25">
        <v>58094.2</v>
      </c>
      <c r="F39" s="25">
        <v>5633.8</v>
      </c>
      <c r="G39" s="25">
        <v>22911.4</v>
      </c>
      <c r="H39" s="25">
        <v>1470.8</v>
      </c>
      <c r="I39" s="25">
        <v>31242.3</v>
      </c>
      <c r="J39" s="25">
        <v>6220.2</v>
      </c>
      <c r="K39" s="25">
        <v>-9.9</v>
      </c>
      <c r="L39" s="25">
        <v>-704.3</v>
      </c>
      <c r="M39" s="25">
        <v>24660.7</v>
      </c>
      <c r="N39" s="25">
        <v>25365</v>
      </c>
      <c r="O39" s="25"/>
      <c r="P39" s="25">
        <v>6695.2</v>
      </c>
      <c r="Q39" s="25">
        <v>10394.4</v>
      </c>
      <c r="R39" s="25">
        <v>3699.3</v>
      </c>
      <c r="S39" s="25">
        <v>147665.9</v>
      </c>
      <c r="T39" s="25"/>
      <c r="U39" s="25">
        <v>141675</v>
      </c>
      <c r="V39" s="25">
        <v>104222.39999999999</v>
      </c>
      <c r="W39" s="25">
        <v>37452.6</v>
      </c>
      <c r="X39" s="25"/>
      <c r="Y39" s="25">
        <v>34765.4</v>
      </c>
      <c r="Z39" s="25"/>
      <c r="AA39" s="26">
        <v>139509.70000000001</v>
      </c>
    </row>
    <row r="40" spans="1:27" x14ac:dyDescent="0.25">
      <c r="A40" s="9" t="s">
        <v>1</v>
      </c>
      <c r="B40" s="24">
        <v>139641.60000000001</v>
      </c>
      <c r="C40" s="25">
        <v>74309</v>
      </c>
      <c r="D40" s="25">
        <v>71746.399999999994</v>
      </c>
      <c r="E40" s="25">
        <v>58162.5</v>
      </c>
      <c r="F40" s="25">
        <v>6180.6</v>
      </c>
      <c r="G40" s="25">
        <v>24592.2</v>
      </c>
      <c r="H40" s="25">
        <v>740.1</v>
      </c>
      <c r="I40" s="25">
        <v>27771.3</v>
      </c>
      <c r="J40" s="25">
        <v>7226.2</v>
      </c>
      <c r="K40" s="25">
        <v>-50.1</v>
      </c>
      <c r="L40" s="25">
        <v>-1127.5999999999999</v>
      </c>
      <c r="M40" s="25">
        <v>24977.4</v>
      </c>
      <c r="N40" s="25">
        <v>26105</v>
      </c>
      <c r="O40" s="25"/>
      <c r="P40" s="25">
        <v>7779.4</v>
      </c>
      <c r="Q40" s="25">
        <v>10096.299999999999</v>
      </c>
      <c r="R40" s="25">
        <v>2316.9</v>
      </c>
      <c r="S40" s="25">
        <v>147421</v>
      </c>
      <c r="T40" s="25"/>
      <c r="U40" s="25">
        <v>140769.20000000001</v>
      </c>
      <c r="V40" s="25">
        <v>105821.8</v>
      </c>
      <c r="W40" s="25">
        <v>34947.4</v>
      </c>
      <c r="X40" s="25"/>
      <c r="Y40" s="25">
        <v>37999</v>
      </c>
      <c r="Z40" s="25"/>
      <c r="AA40" s="26">
        <v>138951.6</v>
      </c>
    </row>
    <row r="41" spans="1:27" x14ac:dyDescent="0.25">
      <c r="A41" s="9" t="s">
        <v>0</v>
      </c>
      <c r="B41" s="24">
        <v>150907.79999999999</v>
      </c>
      <c r="C41" s="25">
        <v>79673.399999999994</v>
      </c>
      <c r="D41" s="25">
        <v>76605.899999999994</v>
      </c>
      <c r="E41" s="25">
        <v>62931.5</v>
      </c>
      <c r="F41" s="25">
        <v>6433.8</v>
      </c>
      <c r="G41" s="25">
        <v>25209</v>
      </c>
      <c r="H41" s="25">
        <v>1267.5</v>
      </c>
      <c r="I41" s="25">
        <v>31589</v>
      </c>
      <c r="J41" s="25">
        <v>8440</v>
      </c>
      <c r="K41" s="25">
        <v>5.0999999999999996</v>
      </c>
      <c r="L41" s="25">
        <v>-1710.1</v>
      </c>
      <c r="M41" s="25">
        <v>26987.4</v>
      </c>
      <c r="N41" s="25">
        <v>28697.5</v>
      </c>
      <c r="O41" s="25"/>
      <c r="P41" s="25">
        <v>5798.7</v>
      </c>
      <c r="Q41" s="25">
        <v>9500.2000000000007</v>
      </c>
      <c r="R41" s="25">
        <v>3701.5</v>
      </c>
      <c r="S41" s="25">
        <v>156706.5</v>
      </c>
      <c r="T41" s="25"/>
      <c r="U41" s="25">
        <v>152617.79999999999</v>
      </c>
      <c r="V41" s="25">
        <v>112583.7</v>
      </c>
      <c r="W41" s="25">
        <v>40034.199999999997</v>
      </c>
      <c r="X41" s="25"/>
      <c r="Y41" s="25">
        <v>40082.9</v>
      </c>
      <c r="Z41" s="25"/>
      <c r="AA41" s="26">
        <v>149635.20000000001</v>
      </c>
    </row>
    <row r="42" spans="1:27" x14ac:dyDescent="0.25">
      <c r="A42" s="9" t="s">
        <v>5</v>
      </c>
      <c r="B42" s="24">
        <v>145033.9</v>
      </c>
      <c r="C42" s="25">
        <v>76953.2</v>
      </c>
      <c r="D42" s="25">
        <v>74583.5</v>
      </c>
      <c r="E42" s="25">
        <v>60806.2</v>
      </c>
      <c r="F42" s="25">
        <v>6280.5</v>
      </c>
      <c r="G42" s="25">
        <v>29451.5</v>
      </c>
      <c r="H42" s="25">
        <v>-1168.0999999999999</v>
      </c>
      <c r="I42" s="25">
        <v>28462.400000000001</v>
      </c>
      <c r="J42" s="25">
        <v>8156.3</v>
      </c>
      <c r="K42" s="25">
        <v>10.7</v>
      </c>
      <c r="L42" s="25">
        <v>-3112.6</v>
      </c>
      <c r="M42" s="25">
        <v>27217.1</v>
      </c>
      <c r="N42" s="25">
        <v>30329.8</v>
      </c>
      <c r="O42" s="25"/>
      <c r="P42" s="25">
        <v>8717.6</v>
      </c>
      <c r="Q42" s="25">
        <v>11357.3</v>
      </c>
      <c r="R42" s="25">
        <v>2639.6</v>
      </c>
      <c r="S42" s="25">
        <v>153751.5</v>
      </c>
      <c r="T42" s="25"/>
      <c r="U42" s="25">
        <v>148146.5</v>
      </c>
      <c r="V42" s="25">
        <v>111517.1</v>
      </c>
      <c r="W42" s="25">
        <v>36629.5</v>
      </c>
      <c r="X42" s="25"/>
      <c r="Y42" s="25">
        <v>43888.3</v>
      </c>
      <c r="Z42" s="25"/>
      <c r="AA42" s="26">
        <v>146191.29999999999</v>
      </c>
    </row>
    <row r="43" spans="1:27" x14ac:dyDescent="0.25">
      <c r="A43" s="9" t="s">
        <v>2</v>
      </c>
      <c r="B43" s="24">
        <v>143711</v>
      </c>
      <c r="C43" s="25">
        <v>78716.7</v>
      </c>
      <c r="D43" s="25">
        <v>75976.5</v>
      </c>
      <c r="E43" s="25">
        <v>62101.9</v>
      </c>
      <c r="F43" s="25">
        <v>6104.3</v>
      </c>
      <c r="G43" s="25">
        <v>24426.1</v>
      </c>
      <c r="H43" s="25">
        <v>1948.8</v>
      </c>
      <c r="I43" s="25">
        <v>31566.400000000001</v>
      </c>
      <c r="J43" s="25">
        <v>5914.9</v>
      </c>
      <c r="K43" s="25">
        <v>10.6</v>
      </c>
      <c r="L43" s="25">
        <v>-4976.8</v>
      </c>
      <c r="M43" s="25">
        <v>29444.3</v>
      </c>
      <c r="N43" s="25">
        <v>34421.1</v>
      </c>
      <c r="O43" s="25"/>
      <c r="P43" s="25">
        <v>7697.1</v>
      </c>
      <c r="Q43" s="25">
        <v>12285.8</v>
      </c>
      <c r="R43" s="25">
        <v>4588.7</v>
      </c>
      <c r="S43" s="25">
        <v>151408.1</v>
      </c>
      <c r="T43" s="25"/>
      <c r="U43" s="25">
        <v>148687.79999999999</v>
      </c>
      <c r="V43" s="25">
        <v>111195.9</v>
      </c>
      <c r="W43" s="25">
        <v>37491.9</v>
      </c>
      <c r="X43" s="25"/>
      <c r="Y43" s="25">
        <v>36445.300000000003</v>
      </c>
      <c r="Z43" s="25"/>
      <c r="AA43" s="26">
        <v>141751.6</v>
      </c>
    </row>
    <row r="44" spans="1:27" x14ac:dyDescent="0.25">
      <c r="A44" s="9" t="s">
        <v>1</v>
      </c>
      <c r="B44" s="24">
        <v>141719.4</v>
      </c>
      <c r="C44" s="25">
        <v>79635.600000000006</v>
      </c>
      <c r="D44" s="25">
        <v>76973.100000000006</v>
      </c>
      <c r="E44" s="25">
        <v>63003.1</v>
      </c>
      <c r="F44" s="25">
        <v>6630.2</v>
      </c>
      <c r="G44" s="25">
        <v>26629.3</v>
      </c>
      <c r="H44" s="25">
        <v>993.4</v>
      </c>
      <c r="I44" s="25">
        <v>28247.200000000001</v>
      </c>
      <c r="J44" s="25">
        <v>6945</v>
      </c>
      <c r="K44" s="25">
        <v>-167</v>
      </c>
      <c r="L44" s="25">
        <v>-7194.4</v>
      </c>
      <c r="M44" s="25">
        <v>31066.799999999999</v>
      </c>
      <c r="N44" s="25">
        <v>38261.1</v>
      </c>
      <c r="O44" s="25"/>
      <c r="P44" s="25">
        <v>9960.6</v>
      </c>
      <c r="Q44" s="25">
        <v>13023.3</v>
      </c>
      <c r="R44" s="25">
        <v>3062.7</v>
      </c>
      <c r="S44" s="25">
        <v>151680</v>
      </c>
      <c r="T44" s="25"/>
      <c r="U44" s="25">
        <v>148913.70000000001</v>
      </c>
      <c r="V44" s="25">
        <v>113888.5</v>
      </c>
      <c r="W44" s="25">
        <v>35025.199999999997</v>
      </c>
      <c r="X44" s="25"/>
      <c r="Y44" s="25">
        <v>40204.5</v>
      </c>
      <c r="Z44" s="25"/>
      <c r="AA44" s="26">
        <v>140893</v>
      </c>
    </row>
    <row r="45" spans="1:27" x14ac:dyDescent="0.25">
      <c r="A45" s="9" t="s">
        <v>0</v>
      </c>
      <c r="B45" s="24">
        <v>154436.29999999999</v>
      </c>
      <c r="C45" s="25">
        <v>83721.2</v>
      </c>
      <c r="D45" s="25">
        <v>80539.899999999994</v>
      </c>
      <c r="E45" s="25">
        <v>66474.3</v>
      </c>
      <c r="F45" s="25">
        <v>6712.3</v>
      </c>
      <c r="G45" s="25">
        <v>27306.9</v>
      </c>
      <c r="H45" s="25">
        <v>1104.3</v>
      </c>
      <c r="I45" s="25">
        <v>32859</v>
      </c>
      <c r="J45" s="25">
        <v>8247.7999999999993</v>
      </c>
      <c r="K45" s="25">
        <v>52.1</v>
      </c>
      <c r="L45" s="25">
        <v>-5567.3</v>
      </c>
      <c r="M45" s="25">
        <v>33041.300000000003</v>
      </c>
      <c r="N45" s="25">
        <v>38608.699999999997</v>
      </c>
      <c r="O45" s="25"/>
      <c r="P45" s="25">
        <v>8221.4</v>
      </c>
      <c r="Q45" s="25">
        <v>13105.3</v>
      </c>
      <c r="R45" s="25">
        <v>4883.8999999999996</v>
      </c>
      <c r="S45" s="25">
        <v>162657.70000000001</v>
      </c>
      <c r="T45" s="25"/>
      <c r="U45" s="25">
        <v>160003.70000000001</v>
      </c>
      <c r="V45" s="25">
        <v>118844.8</v>
      </c>
      <c r="W45" s="25">
        <v>41158.800000000003</v>
      </c>
      <c r="X45" s="25"/>
      <c r="Y45" s="25">
        <v>42267</v>
      </c>
      <c r="Z45" s="25"/>
      <c r="AA45" s="26">
        <v>153279.9</v>
      </c>
    </row>
    <row r="46" spans="1:27" x14ac:dyDescent="0.25">
      <c r="A46" s="9" t="s">
        <v>4</v>
      </c>
      <c r="B46" s="24">
        <v>151784.6</v>
      </c>
      <c r="C46" s="25">
        <v>81791.600000000006</v>
      </c>
      <c r="D46" s="25">
        <v>79316.600000000006</v>
      </c>
      <c r="E46" s="25">
        <v>65147.7</v>
      </c>
      <c r="F46" s="25">
        <v>6520.8</v>
      </c>
      <c r="G46" s="25">
        <v>31889.4</v>
      </c>
      <c r="H46" s="25">
        <v>-1716.8</v>
      </c>
      <c r="I46" s="25">
        <v>29704.799999999999</v>
      </c>
      <c r="J46" s="25">
        <v>8667.4</v>
      </c>
      <c r="K46" s="25">
        <v>51</v>
      </c>
      <c r="L46" s="25">
        <v>-5123.6000000000004</v>
      </c>
      <c r="M46" s="25">
        <v>29973.7</v>
      </c>
      <c r="N46" s="25">
        <v>35097.199999999997</v>
      </c>
      <c r="O46" s="25"/>
      <c r="P46" s="25">
        <v>8929.6</v>
      </c>
      <c r="Q46" s="25">
        <v>13000.4</v>
      </c>
      <c r="R46" s="25">
        <v>4070.8</v>
      </c>
      <c r="S46" s="25">
        <v>160714.20000000001</v>
      </c>
      <c r="T46" s="25"/>
      <c r="U46" s="25">
        <v>156908.20000000001</v>
      </c>
      <c r="V46" s="25">
        <v>118485</v>
      </c>
      <c r="W46" s="25">
        <v>38423.199999999997</v>
      </c>
      <c r="X46" s="25"/>
      <c r="Y46" s="25">
        <v>47077.599999999999</v>
      </c>
      <c r="Z46" s="25"/>
      <c r="AA46" s="26">
        <v>153450.5</v>
      </c>
    </row>
    <row r="47" spans="1:27" x14ac:dyDescent="0.25">
      <c r="A47" s="9" t="s">
        <v>2</v>
      </c>
      <c r="B47" s="24">
        <v>151771.6</v>
      </c>
      <c r="C47" s="25">
        <v>81280.600000000006</v>
      </c>
      <c r="D47" s="25">
        <v>78436.100000000006</v>
      </c>
      <c r="E47" s="25">
        <v>64168.6</v>
      </c>
      <c r="F47" s="25">
        <v>6441.9</v>
      </c>
      <c r="G47" s="25">
        <v>25627.8</v>
      </c>
      <c r="H47" s="25">
        <v>1760.8</v>
      </c>
      <c r="I47" s="25">
        <v>32284</v>
      </c>
      <c r="J47" s="25">
        <v>6409.8</v>
      </c>
      <c r="K47" s="25">
        <v>-69.3</v>
      </c>
      <c r="L47" s="25">
        <v>-1963.9</v>
      </c>
      <c r="M47" s="25">
        <v>31176.7</v>
      </c>
      <c r="N47" s="25">
        <v>33140.6</v>
      </c>
      <c r="O47" s="25"/>
      <c r="P47" s="25">
        <v>8558.2999999999993</v>
      </c>
      <c r="Q47" s="25">
        <v>15165.6</v>
      </c>
      <c r="R47" s="25">
        <v>6607.3</v>
      </c>
      <c r="S47" s="25">
        <v>160329.9</v>
      </c>
      <c r="T47" s="25"/>
      <c r="U47" s="25">
        <v>153735.5</v>
      </c>
      <c r="V47" s="25">
        <v>115111</v>
      </c>
      <c r="W47" s="25">
        <v>38624.5</v>
      </c>
      <c r="X47" s="25"/>
      <c r="Y47" s="25">
        <v>38479.4</v>
      </c>
      <c r="Z47" s="25"/>
      <c r="AA47" s="26">
        <v>150080.1</v>
      </c>
    </row>
    <row r="48" spans="1:27" x14ac:dyDescent="0.25">
      <c r="A48" s="9" t="s">
        <v>1</v>
      </c>
      <c r="B48" s="24">
        <v>150454.6</v>
      </c>
      <c r="C48" s="25">
        <v>81843.100000000006</v>
      </c>
      <c r="D48" s="25">
        <v>79067.399999999994</v>
      </c>
      <c r="E48" s="25">
        <v>64701.4</v>
      </c>
      <c r="F48" s="25">
        <v>6847.7</v>
      </c>
      <c r="G48" s="25">
        <v>27371.1</v>
      </c>
      <c r="H48" s="25">
        <v>-398.9</v>
      </c>
      <c r="I48" s="25">
        <v>28736.2</v>
      </c>
      <c r="J48" s="25">
        <v>7361.3</v>
      </c>
      <c r="K48" s="25">
        <v>-101.7</v>
      </c>
      <c r="L48" s="25">
        <v>-1204.2</v>
      </c>
      <c r="M48" s="25">
        <v>32705.200000000001</v>
      </c>
      <c r="N48" s="25">
        <v>33909.4</v>
      </c>
      <c r="O48" s="25"/>
      <c r="P48" s="25">
        <v>10498</v>
      </c>
      <c r="Q48" s="25">
        <v>15183.5</v>
      </c>
      <c r="R48" s="25">
        <v>4685.6000000000004</v>
      </c>
      <c r="S48" s="25">
        <v>160952.6</v>
      </c>
      <c r="T48" s="25"/>
      <c r="U48" s="25">
        <v>151658.79999999999</v>
      </c>
      <c r="V48" s="25">
        <v>115663</v>
      </c>
      <c r="W48" s="25">
        <v>35995.800000000003</v>
      </c>
      <c r="X48" s="25"/>
      <c r="Y48" s="25">
        <v>41580.1</v>
      </c>
      <c r="Z48" s="25"/>
      <c r="AA48" s="26">
        <v>150955.20000000001</v>
      </c>
    </row>
    <row r="49" spans="1:27" x14ac:dyDescent="0.25">
      <c r="A49" s="9" t="s">
        <v>0</v>
      </c>
      <c r="B49" s="24">
        <v>162022.1</v>
      </c>
      <c r="C49" s="25">
        <v>85264.3</v>
      </c>
      <c r="D49" s="25">
        <v>81956.5</v>
      </c>
      <c r="E49" s="25">
        <v>67530.3</v>
      </c>
      <c r="F49" s="25">
        <v>6975.1</v>
      </c>
      <c r="G49" s="25">
        <v>28897.9</v>
      </c>
      <c r="H49" s="25">
        <v>136.80000000000001</v>
      </c>
      <c r="I49" s="25">
        <v>33064.6</v>
      </c>
      <c r="J49" s="25">
        <v>8540.9</v>
      </c>
      <c r="K49" s="25">
        <v>-53.6</v>
      </c>
      <c r="L49" s="25">
        <v>-803.9</v>
      </c>
      <c r="M49" s="25">
        <v>35876.800000000003</v>
      </c>
      <c r="N49" s="25">
        <v>36680.6</v>
      </c>
      <c r="O49" s="25"/>
      <c r="P49" s="25">
        <v>7453.1</v>
      </c>
      <c r="Q49" s="25">
        <v>13905.3</v>
      </c>
      <c r="R49" s="25">
        <v>6452.2</v>
      </c>
      <c r="S49" s="25">
        <v>169475.20000000001</v>
      </c>
      <c r="T49" s="25"/>
      <c r="U49" s="25">
        <v>162825.9</v>
      </c>
      <c r="V49" s="25">
        <v>121274.1</v>
      </c>
      <c r="W49" s="25">
        <v>41551.9</v>
      </c>
      <c r="X49" s="25"/>
      <c r="Y49" s="25">
        <v>44413.9</v>
      </c>
      <c r="Z49" s="25"/>
      <c r="AA49" s="26">
        <v>161938.9</v>
      </c>
    </row>
    <row r="50" spans="1:27" x14ac:dyDescent="0.25">
      <c r="A50" s="9" t="s">
        <v>3</v>
      </c>
      <c r="B50" s="24">
        <v>155142</v>
      </c>
      <c r="C50" s="25">
        <v>82488.100000000006</v>
      </c>
      <c r="D50" s="25">
        <v>79938.3</v>
      </c>
      <c r="E50" s="25">
        <v>65465.4</v>
      </c>
      <c r="F50" s="25">
        <v>6600.6</v>
      </c>
      <c r="G50" s="25">
        <v>32504</v>
      </c>
      <c r="H50" s="25">
        <v>-2184.1999999999998</v>
      </c>
      <c r="I50" s="25">
        <v>29363.3</v>
      </c>
      <c r="J50" s="25">
        <v>8519.5</v>
      </c>
      <c r="K50" s="25">
        <v>-66.599999999999994</v>
      </c>
      <c r="L50" s="25">
        <v>-2082.6999999999998</v>
      </c>
      <c r="M50" s="25">
        <v>32889.9</v>
      </c>
      <c r="N50" s="25">
        <v>34972.6</v>
      </c>
      <c r="O50" s="25"/>
      <c r="P50" s="25">
        <v>9845.9</v>
      </c>
      <c r="Q50" s="25">
        <v>14988.1</v>
      </c>
      <c r="R50" s="25">
        <v>5142.3</v>
      </c>
      <c r="S50" s="25">
        <v>164987.9</v>
      </c>
      <c r="T50" s="25"/>
      <c r="U50" s="25">
        <v>157224.70000000001</v>
      </c>
      <c r="V50" s="25">
        <v>119408.5</v>
      </c>
      <c r="W50" s="25">
        <v>37816.199999999997</v>
      </c>
      <c r="X50" s="25"/>
      <c r="Y50" s="25">
        <v>47624</v>
      </c>
      <c r="Z50" s="25"/>
      <c r="AA50" s="26">
        <v>157392.79999999999</v>
      </c>
    </row>
    <row r="51" spans="1:27" x14ac:dyDescent="0.25">
      <c r="A51" s="9" t="s">
        <v>2</v>
      </c>
      <c r="B51" s="24">
        <v>155368.70000000001</v>
      </c>
      <c r="C51" s="25">
        <v>82601.8</v>
      </c>
      <c r="D51" s="25">
        <v>79776</v>
      </c>
      <c r="E51" s="25">
        <v>65249.4</v>
      </c>
      <c r="F51" s="25">
        <v>6506</v>
      </c>
      <c r="G51" s="25">
        <v>26911</v>
      </c>
      <c r="H51" s="25">
        <v>1078.7</v>
      </c>
      <c r="I51" s="25">
        <v>33829</v>
      </c>
      <c r="J51" s="25">
        <v>6523.4</v>
      </c>
      <c r="K51" s="25">
        <v>-37.200000000000003</v>
      </c>
      <c r="L51" s="25">
        <v>-2043.9</v>
      </c>
      <c r="M51" s="25">
        <v>34582.400000000001</v>
      </c>
      <c r="N51" s="25">
        <v>36626.300000000003</v>
      </c>
      <c r="O51" s="25"/>
      <c r="P51" s="25">
        <v>9449.2999999999993</v>
      </c>
      <c r="Q51" s="25">
        <v>17297.8</v>
      </c>
      <c r="R51" s="25">
        <v>7848.5</v>
      </c>
      <c r="S51" s="25">
        <v>164818</v>
      </c>
      <c r="T51" s="25"/>
      <c r="U51" s="25">
        <v>157412.6</v>
      </c>
      <c r="V51" s="25">
        <v>117097.4</v>
      </c>
      <c r="W51" s="25">
        <v>40315.199999999997</v>
      </c>
      <c r="X51" s="25"/>
      <c r="Y51" s="25">
        <v>39940.400000000001</v>
      </c>
      <c r="Z51" s="25"/>
      <c r="AA51" s="26">
        <v>154327.29999999999</v>
      </c>
    </row>
    <row r="52" spans="1:27" x14ac:dyDescent="0.25">
      <c r="A52" s="9" t="s">
        <v>1</v>
      </c>
      <c r="B52" s="24">
        <v>155702.1</v>
      </c>
      <c r="C52" s="25">
        <v>84020</v>
      </c>
      <c r="D52" s="25">
        <v>81295.3</v>
      </c>
      <c r="E52" s="25">
        <v>66708.100000000006</v>
      </c>
      <c r="F52" s="25">
        <v>6993.5</v>
      </c>
      <c r="G52" s="25">
        <v>28671.7</v>
      </c>
      <c r="H52" s="25">
        <v>445.8</v>
      </c>
      <c r="I52" s="25">
        <v>29935.599999999999</v>
      </c>
      <c r="J52" s="25">
        <v>7624.2</v>
      </c>
      <c r="K52" s="25">
        <v>-15.6</v>
      </c>
      <c r="L52" s="25">
        <v>-1973.1</v>
      </c>
      <c r="M52" s="25">
        <v>34701.9</v>
      </c>
      <c r="N52" s="25">
        <v>36675</v>
      </c>
      <c r="O52" s="25"/>
      <c r="P52" s="25">
        <v>11799.9</v>
      </c>
      <c r="Q52" s="25">
        <v>17336.599999999999</v>
      </c>
      <c r="R52" s="25">
        <v>5536.7</v>
      </c>
      <c r="S52" s="25">
        <v>167502</v>
      </c>
      <c r="T52" s="25"/>
      <c r="U52" s="25">
        <v>157675.1</v>
      </c>
      <c r="V52" s="25">
        <v>120131</v>
      </c>
      <c r="W52" s="25">
        <v>37544.1</v>
      </c>
      <c r="X52" s="25"/>
      <c r="Y52" s="25">
        <v>43289.4</v>
      </c>
      <c r="Z52" s="25"/>
      <c r="AA52" s="26">
        <v>155271.9</v>
      </c>
    </row>
    <row r="53" spans="1:27" x14ac:dyDescent="0.25">
      <c r="A53" s="15" t="s">
        <v>0</v>
      </c>
      <c r="B53" s="24">
        <v>168013.2</v>
      </c>
      <c r="C53" s="25">
        <v>87471.1</v>
      </c>
      <c r="D53" s="25">
        <v>84179.9</v>
      </c>
      <c r="E53" s="25">
        <v>69533.2</v>
      </c>
      <c r="F53" s="25">
        <v>7148.9</v>
      </c>
      <c r="G53" s="25">
        <v>29525.200000000001</v>
      </c>
      <c r="H53" s="25">
        <v>-34.6</v>
      </c>
      <c r="I53" s="25">
        <v>34633</v>
      </c>
      <c r="J53" s="25">
        <v>8873.4</v>
      </c>
      <c r="K53" s="25">
        <v>-39</v>
      </c>
      <c r="L53" s="25">
        <v>435.3</v>
      </c>
      <c r="M53" s="25">
        <v>37228.1</v>
      </c>
      <c r="N53" s="25">
        <v>36792.800000000003</v>
      </c>
      <c r="O53" s="25"/>
      <c r="P53" s="25">
        <v>7508.1</v>
      </c>
      <c r="Q53" s="25">
        <v>14605.4</v>
      </c>
      <c r="R53" s="25">
        <v>7097.3</v>
      </c>
      <c r="S53" s="25">
        <v>175521.3</v>
      </c>
      <c r="T53" s="25"/>
      <c r="U53" s="25">
        <v>167577.9</v>
      </c>
      <c r="V53" s="25">
        <v>124110.5</v>
      </c>
      <c r="W53" s="25">
        <v>43467.4</v>
      </c>
      <c r="X53" s="25"/>
      <c r="Y53" s="25">
        <v>45547.4</v>
      </c>
      <c r="Z53" s="25"/>
      <c r="AA53" s="26">
        <v>168086.7</v>
      </c>
    </row>
    <row r="54" spans="1:27" x14ac:dyDescent="0.25">
      <c r="A54" s="17" t="s">
        <v>194</v>
      </c>
      <c r="B54" s="24">
        <v>163330.79999999999</v>
      </c>
      <c r="C54" s="25">
        <v>86270.9</v>
      </c>
      <c r="D54" s="25">
        <v>83752.800000000003</v>
      </c>
      <c r="E54" s="25">
        <v>69050.7</v>
      </c>
      <c r="F54" s="25">
        <v>6914.9</v>
      </c>
      <c r="G54" s="25">
        <v>34078.699999999997</v>
      </c>
      <c r="H54" s="25">
        <v>-1433.5</v>
      </c>
      <c r="I54" s="25">
        <v>30702.7</v>
      </c>
      <c r="J54" s="25">
        <v>8997.1</v>
      </c>
      <c r="K54" s="25">
        <v>15.5</v>
      </c>
      <c r="L54" s="25">
        <v>-2215.4</v>
      </c>
      <c r="M54" s="25">
        <v>35138.6</v>
      </c>
      <c r="N54" s="25">
        <v>37354.1</v>
      </c>
      <c r="O54" s="25"/>
      <c r="P54" s="25">
        <v>10969.7</v>
      </c>
      <c r="Q54" s="25">
        <v>16523.599999999999</v>
      </c>
      <c r="R54" s="25">
        <v>5553.9</v>
      </c>
      <c r="S54" s="25">
        <v>174300.5</v>
      </c>
      <c r="T54" s="25"/>
      <c r="U54" s="25">
        <v>165546.20000000001</v>
      </c>
      <c r="V54" s="25">
        <v>125831</v>
      </c>
      <c r="W54" s="25">
        <v>39715.300000000003</v>
      </c>
      <c r="X54" s="25"/>
      <c r="Y54" s="25">
        <v>49990.6</v>
      </c>
      <c r="Z54" s="25"/>
      <c r="AA54" s="26">
        <v>164748.79999999999</v>
      </c>
    </row>
    <row r="55" spans="1:27" x14ac:dyDescent="0.25">
      <c r="A55" s="9" t="s">
        <v>2</v>
      </c>
      <c r="B55" s="24">
        <v>163645.29999999999</v>
      </c>
      <c r="C55" s="25">
        <v>86329.4</v>
      </c>
      <c r="D55" s="25">
        <v>83342.5</v>
      </c>
      <c r="E55" s="25">
        <v>68526.2</v>
      </c>
      <c r="F55" s="25">
        <v>6781.5</v>
      </c>
      <c r="G55" s="25">
        <v>28153.200000000001</v>
      </c>
      <c r="H55" s="25">
        <v>1900.9</v>
      </c>
      <c r="I55" s="25">
        <v>34510.800000000003</v>
      </c>
      <c r="J55" s="25">
        <v>6749.3</v>
      </c>
      <c r="K55" s="25">
        <v>-65</v>
      </c>
      <c r="L55" s="25">
        <v>-714.8</v>
      </c>
      <c r="M55" s="25">
        <v>35225.5</v>
      </c>
      <c r="N55" s="25">
        <v>35940.300000000003</v>
      </c>
      <c r="O55" s="25"/>
      <c r="P55" s="25">
        <v>8873.4</v>
      </c>
      <c r="Q55" s="25">
        <v>16932.5</v>
      </c>
      <c r="R55" s="25">
        <v>8059.1</v>
      </c>
      <c r="S55" s="25">
        <v>172518.8</v>
      </c>
      <c r="T55" s="25"/>
      <c r="U55" s="25">
        <v>164360.1</v>
      </c>
      <c r="V55" s="25">
        <v>123165</v>
      </c>
      <c r="W55" s="25">
        <v>41195.1</v>
      </c>
      <c r="X55" s="25"/>
      <c r="Y55" s="25">
        <v>41684.1</v>
      </c>
      <c r="Z55" s="25"/>
      <c r="AA55" s="26">
        <v>161809.5</v>
      </c>
    </row>
    <row r="56" spans="1:27" ht="15" thickBot="1" x14ac:dyDescent="0.3">
      <c r="A56" s="17" t="s">
        <v>1</v>
      </c>
      <c r="B56" s="27">
        <v>162045.6</v>
      </c>
      <c r="C56" s="25">
        <v>87447</v>
      </c>
      <c r="D56" s="25">
        <v>84588.800000000003</v>
      </c>
      <c r="E56" s="25">
        <v>69671.600000000006</v>
      </c>
      <c r="F56" s="25">
        <v>6671.1</v>
      </c>
      <c r="G56" s="25">
        <v>29854.6</v>
      </c>
      <c r="H56" s="25">
        <v>500.3</v>
      </c>
      <c r="I56" s="25">
        <v>30570</v>
      </c>
      <c r="J56" s="25">
        <v>7739</v>
      </c>
      <c r="K56" s="25">
        <v>-12.3</v>
      </c>
      <c r="L56" s="25">
        <v>-724.2</v>
      </c>
      <c r="M56" s="25">
        <v>35401.5</v>
      </c>
      <c r="N56" s="25">
        <v>36125.699999999997</v>
      </c>
      <c r="O56" s="25"/>
      <c r="P56" s="25">
        <v>12856</v>
      </c>
      <c r="Q56" s="25">
        <v>18451.7</v>
      </c>
      <c r="R56" s="25">
        <v>5595.8</v>
      </c>
      <c r="S56" s="25">
        <v>174901.6</v>
      </c>
      <c r="T56" s="25"/>
      <c r="U56" s="25">
        <v>162769.79999999999</v>
      </c>
      <c r="V56" s="25">
        <v>124473</v>
      </c>
      <c r="W56" s="25">
        <v>38296.699999999997</v>
      </c>
      <c r="X56" s="25"/>
      <c r="Y56" s="25">
        <v>44264.7</v>
      </c>
      <c r="Z56" s="25"/>
      <c r="AA56" s="26">
        <v>161557.6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56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ht="19.5" x14ac:dyDescent="0.25">
      <c r="A1" s="21" t="s">
        <v>94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ht="19.5" x14ac:dyDescent="0.25">
      <c r="A2" s="21" t="str">
        <f>VLOOKUP(A1,目次!B:C,2,0)</f>
        <v>명목,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107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T8" s="18"/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X8" s="18"/>
      <c r="Y8" s="18" t="str">
        <f>HLOOKUP(Y6,'gaku-jg'!6:10,3,0)</f>
        <v>총고정
자본형성</v>
      </c>
      <c r="Z8" s="18"/>
      <c r="AA8" s="7" t="str">
        <f>HLOOKUP(AA6,'gaku-jg'!6:10,3,0)</f>
        <v>최종수요</v>
      </c>
    </row>
    <row r="9" spans="1:27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x14ac:dyDescent="0.25">
      <c r="A10" s="9" t="s">
        <v>13</v>
      </c>
      <c r="B10" s="24">
        <v>3.6</v>
      </c>
      <c r="C10" s="25">
        <v>4</v>
      </c>
      <c r="D10" s="25">
        <v>4</v>
      </c>
      <c r="E10" s="25">
        <v>4.8</v>
      </c>
      <c r="F10" s="25">
        <v>11.8</v>
      </c>
      <c r="G10" s="25">
        <v>12.8</v>
      </c>
      <c r="H10" s="25" t="s">
        <v>157</v>
      </c>
      <c r="I10" s="25">
        <v>1.5</v>
      </c>
      <c r="J10" s="25">
        <v>10.4</v>
      </c>
      <c r="K10" s="25" t="s">
        <v>157</v>
      </c>
      <c r="L10" s="25" t="s">
        <v>157</v>
      </c>
      <c r="M10" s="25">
        <v>14.2</v>
      </c>
      <c r="N10" s="25">
        <v>22.9</v>
      </c>
      <c r="O10" s="25"/>
      <c r="P10" s="25" t="s">
        <v>157</v>
      </c>
      <c r="Q10" s="25">
        <v>19.5</v>
      </c>
      <c r="R10" s="25">
        <v>43.3</v>
      </c>
      <c r="S10" s="25">
        <v>4</v>
      </c>
      <c r="T10" s="25"/>
      <c r="U10" s="25">
        <v>5.3</v>
      </c>
      <c r="V10" s="25">
        <v>5.8</v>
      </c>
      <c r="W10" s="25">
        <v>3.7</v>
      </c>
      <c r="X10" s="25"/>
      <c r="Y10" s="25">
        <v>12.2</v>
      </c>
      <c r="Z10" s="25"/>
      <c r="AA10" s="26">
        <v>4.0999999999999996</v>
      </c>
    </row>
    <row r="11" spans="1:27" x14ac:dyDescent="0.25">
      <c r="A11" s="9" t="s">
        <v>2</v>
      </c>
      <c r="B11" s="24">
        <v>2.6</v>
      </c>
      <c r="C11" s="25">
        <v>0.4</v>
      </c>
      <c r="D11" s="25">
        <v>0.6</v>
      </c>
      <c r="E11" s="25">
        <v>0.7</v>
      </c>
      <c r="F11" s="25">
        <v>4.8</v>
      </c>
      <c r="G11" s="25">
        <v>6.5</v>
      </c>
      <c r="H11" s="25" t="s">
        <v>157</v>
      </c>
      <c r="I11" s="25">
        <v>2.2999999999999998</v>
      </c>
      <c r="J11" s="25">
        <v>5.5</v>
      </c>
      <c r="K11" s="25" t="s">
        <v>157</v>
      </c>
      <c r="L11" s="25" t="s">
        <v>157</v>
      </c>
      <c r="M11" s="25">
        <v>7.6</v>
      </c>
      <c r="N11" s="25">
        <v>9.3000000000000007</v>
      </c>
      <c r="O11" s="25"/>
      <c r="P11" s="25" t="s">
        <v>157</v>
      </c>
      <c r="Q11" s="25">
        <v>1.7</v>
      </c>
      <c r="R11" s="25">
        <v>29.4</v>
      </c>
      <c r="S11" s="25">
        <v>2.2000000000000002</v>
      </c>
      <c r="T11" s="25"/>
      <c r="U11" s="25">
        <v>3</v>
      </c>
      <c r="V11" s="25">
        <v>3.1</v>
      </c>
      <c r="W11" s="25">
        <v>2.8</v>
      </c>
      <c r="X11" s="25"/>
      <c r="Y11" s="25">
        <v>6</v>
      </c>
      <c r="Z11" s="25"/>
      <c r="AA11" s="26">
        <v>1.7</v>
      </c>
    </row>
    <row r="12" spans="1:27" x14ac:dyDescent="0.25">
      <c r="A12" s="9" t="s">
        <v>1</v>
      </c>
      <c r="B12" s="24">
        <v>1.7</v>
      </c>
      <c r="C12" s="25">
        <v>0.4</v>
      </c>
      <c r="D12" s="25">
        <v>0.6</v>
      </c>
      <c r="E12" s="25">
        <v>0.7</v>
      </c>
      <c r="F12" s="25">
        <v>-4.0999999999999996</v>
      </c>
      <c r="G12" s="25">
        <v>6.9</v>
      </c>
      <c r="H12" s="25" t="s">
        <v>157</v>
      </c>
      <c r="I12" s="25">
        <v>2.6</v>
      </c>
      <c r="J12" s="25">
        <v>3.2</v>
      </c>
      <c r="K12" s="25" t="s">
        <v>157</v>
      </c>
      <c r="L12" s="25" t="s">
        <v>157</v>
      </c>
      <c r="M12" s="25">
        <v>10.3</v>
      </c>
      <c r="N12" s="25">
        <v>9.6999999999999993</v>
      </c>
      <c r="O12" s="25"/>
      <c r="P12" s="25" t="s">
        <v>157</v>
      </c>
      <c r="Q12" s="25">
        <v>14.5</v>
      </c>
      <c r="R12" s="25">
        <v>18.100000000000001</v>
      </c>
      <c r="S12" s="25">
        <v>2.2000000000000002</v>
      </c>
      <c r="T12" s="25"/>
      <c r="U12" s="25">
        <v>1.8</v>
      </c>
      <c r="V12" s="25">
        <v>1.5</v>
      </c>
      <c r="W12" s="25">
        <v>2.9</v>
      </c>
      <c r="X12" s="25"/>
      <c r="Y12" s="25">
        <v>4.2</v>
      </c>
      <c r="Z12" s="25"/>
      <c r="AA12" s="26">
        <v>1.6</v>
      </c>
    </row>
    <row r="13" spans="1:27" x14ac:dyDescent="0.25">
      <c r="A13" s="9" t="s">
        <v>0</v>
      </c>
      <c r="B13" s="24">
        <v>2.6</v>
      </c>
      <c r="C13" s="25">
        <v>0.5</v>
      </c>
      <c r="D13" s="25">
        <v>0.7</v>
      </c>
      <c r="E13" s="25">
        <v>0.8</v>
      </c>
      <c r="F13" s="25">
        <v>-8.1999999999999993</v>
      </c>
      <c r="G13" s="25">
        <v>6.2</v>
      </c>
      <c r="H13" s="25" t="s">
        <v>157</v>
      </c>
      <c r="I13" s="25">
        <v>3</v>
      </c>
      <c r="J13" s="25">
        <v>0.6</v>
      </c>
      <c r="K13" s="25" t="s">
        <v>157</v>
      </c>
      <c r="L13" s="25" t="s">
        <v>157</v>
      </c>
      <c r="M13" s="25">
        <v>18.100000000000001</v>
      </c>
      <c r="N13" s="25">
        <v>7.7</v>
      </c>
      <c r="O13" s="25"/>
      <c r="P13" s="25" t="s">
        <v>157</v>
      </c>
      <c r="Q13" s="25">
        <v>29.9</v>
      </c>
      <c r="R13" s="25">
        <v>35.4</v>
      </c>
      <c r="S13" s="25">
        <v>3.2</v>
      </c>
      <c r="T13" s="25"/>
      <c r="U13" s="25">
        <v>1.3</v>
      </c>
      <c r="V13" s="25">
        <v>0.9</v>
      </c>
      <c r="W13" s="25">
        <v>2.4</v>
      </c>
      <c r="X13" s="25"/>
      <c r="Y13" s="25">
        <v>2.2999999999999998</v>
      </c>
      <c r="Z13" s="25"/>
      <c r="AA13" s="26">
        <v>2.8</v>
      </c>
    </row>
    <row r="14" spans="1:27" x14ac:dyDescent="0.25">
      <c r="A14" s="9" t="s">
        <v>12</v>
      </c>
      <c r="B14" s="24">
        <v>4.2</v>
      </c>
      <c r="C14" s="25">
        <v>-1.5</v>
      </c>
      <c r="D14" s="25">
        <v>-1.4</v>
      </c>
      <c r="E14" s="25">
        <v>-1.6</v>
      </c>
      <c r="F14" s="25">
        <v>-6.2</v>
      </c>
      <c r="G14" s="25">
        <v>7.1</v>
      </c>
      <c r="H14" s="25" t="s">
        <v>157</v>
      </c>
      <c r="I14" s="25">
        <v>3.3</v>
      </c>
      <c r="J14" s="25">
        <v>-2.1</v>
      </c>
      <c r="K14" s="25" t="s">
        <v>157</v>
      </c>
      <c r="L14" s="25" t="s">
        <v>157</v>
      </c>
      <c r="M14" s="25">
        <v>10.1</v>
      </c>
      <c r="N14" s="25">
        <v>-6.7</v>
      </c>
      <c r="O14" s="25"/>
      <c r="P14" s="25" t="s">
        <v>157</v>
      </c>
      <c r="Q14" s="25">
        <v>13.8</v>
      </c>
      <c r="R14" s="25">
        <v>16.3</v>
      </c>
      <c r="S14" s="25">
        <v>4.5999999999999996</v>
      </c>
      <c r="T14" s="25"/>
      <c r="U14" s="25">
        <v>1.1000000000000001</v>
      </c>
      <c r="V14" s="25">
        <v>0.9</v>
      </c>
      <c r="W14" s="25">
        <v>2</v>
      </c>
      <c r="X14" s="25"/>
      <c r="Y14" s="25">
        <v>3.2</v>
      </c>
      <c r="Z14" s="25"/>
      <c r="AA14" s="26">
        <v>3.6</v>
      </c>
    </row>
    <row r="15" spans="1:27" x14ac:dyDescent="0.25">
      <c r="A15" s="9" t="s">
        <v>2</v>
      </c>
      <c r="B15" s="24">
        <v>4</v>
      </c>
      <c r="C15" s="25">
        <v>2</v>
      </c>
      <c r="D15" s="25">
        <v>1.8</v>
      </c>
      <c r="E15" s="25">
        <v>2.2000000000000002</v>
      </c>
      <c r="F15" s="25">
        <v>0.3</v>
      </c>
      <c r="G15" s="25">
        <v>7.7</v>
      </c>
      <c r="H15" s="25" t="s">
        <v>157</v>
      </c>
      <c r="I15" s="25">
        <v>1</v>
      </c>
      <c r="J15" s="25">
        <v>-0.9</v>
      </c>
      <c r="K15" s="25" t="s">
        <v>157</v>
      </c>
      <c r="L15" s="25" t="s">
        <v>157</v>
      </c>
      <c r="M15" s="25">
        <v>5.7</v>
      </c>
      <c r="N15" s="25">
        <v>-3.5</v>
      </c>
      <c r="O15" s="25"/>
      <c r="P15" s="25" t="s">
        <v>157</v>
      </c>
      <c r="Q15" s="25">
        <v>17.2</v>
      </c>
      <c r="R15" s="25">
        <v>11.1</v>
      </c>
      <c r="S15" s="25">
        <v>4.5999999999999996</v>
      </c>
      <c r="T15" s="25"/>
      <c r="U15" s="25">
        <v>2.4</v>
      </c>
      <c r="V15" s="25">
        <v>3</v>
      </c>
      <c r="W15" s="25">
        <v>0.6</v>
      </c>
      <c r="X15" s="25"/>
      <c r="Y15" s="25">
        <v>4.9000000000000004</v>
      </c>
      <c r="Z15" s="25"/>
      <c r="AA15" s="26">
        <v>4.2</v>
      </c>
    </row>
    <row r="16" spans="1:27" x14ac:dyDescent="0.25">
      <c r="A16" s="9" t="s">
        <v>1</v>
      </c>
      <c r="B16" s="24">
        <v>4.2</v>
      </c>
      <c r="C16" s="25">
        <v>1.3</v>
      </c>
      <c r="D16" s="25">
        <v>1.1000000000000001</v>
      </c>
      <c r="E16" s="25">
        <v>1.3</v>
      </c>
      <c r="F16" s="25">
        <v>5.3</v>
      </c>
      <c r="G16" s="25">
        <v>6.2</v>
      </c>
      <c r="H16" s="25" t="s">
        <v>157</v>
      </c>
      <c r="I16" s="25">
        <v>1.1000000000000001</v>
      </c>
      <c r="J16" s="25">
        <v>-4.7</v>
      </c>
      <c r="K16" s="25" t="s">
        <v>157</v>
      </c>
      <c r="L16" s="25" t="s">
        <v>157</v>
      </c>
      <c r="M16" s="25">
        <v>5</v>
      </c>
      <c r="N16" s="25">
        <v>-5.7</v>
      </c>
      <c r="O16" s="25"/>
      <c r="P16" s="25" t="s">
        <v>157</v>
      </c>
      <c r="Q16" s="25">
        <v>9.6999999999999993</v>
      </c>
      <c r="R16" s="25">
        <v>17.899999999999999</v>
      </c>
      <c r="S16" s="25">
        <v>4.4000000000000004</v>
      </c>
      <c r="T16" s="25"/>
      <c r="U16" s="25">
        <v>2.2000000000000002</v>
      </c>
      <c r="V16" s="25">
        <v>2.9</v>
      </c>
      <c r="W16" s="25">
        <v>-0.4</v>
      </c>
      <c r="X16" s="25"/>
      <c r="Y16" s="25">
        <v>4</v>
      </c>
      <c r="Z16" s="25"/>
      <c r="AA16" s="26">
        <v>4</v>
      </c>
    </row>
    <row r="17" spans="1:27" x14ac:dyDescent="0.25">
      <c r="A17" s="9" t="s">
        <v>0</v>
      </c>
      <c r="B17" s="24">
        <v>3.2</v>
      </c>
      <c r="C17" s="25">
        <v>0.7</v>
      </c>
      <c r="D17" s="25">
        <v>0.4</v>
      </c>
      <c r="E17" s="25">
        <v>0.5</v>
      </c>
      <c r="F17" s="25">
        <v>4.8</v>
      </c>
      <c r="G17" s="25">
        <v>5.6</v>
      </c>
      <c r="H17" s="25" t="s">
        <v>157</v>
      </c>
      <c r="I17" s="25">
        <v>1.7</v>
      </c>
      <c r="J17" s="25">
        <v>-3.6</v>
      </c>
      <c r="K17" s="25" t="s">
        <v>157</v>
      </c>
      <c r="L17" s="25" t="s">
        <v>157</v>
      </c>
      <c r="M17" s="25">
        <v>-4.5999999999999996</v>
      </c>
      <c r="N17" s="25">
        <v>-10.9</v>
      </c>
      <c r="O17" s="25"/>
      <c r="P17" s="25" t="s">
        <v>157</v>
      </c>
      <c r="Q17" s="25">
        <v>3.3</v>
      </c>
      <c r="R17" s="25">
        <v>12.6</v>
      </c>
      <c r="S17" s="25">
        <v>3</v>
      </c>
      <c r="T17" s="25"/>
      <c r="U17" s="25">
        <v>1.8</v>
      </c>
      <c r="V17" s="25">
        <v>2.2999999999999998</v>
      </c>
      <c r="W17" s="25">
        <v>0.5</v>
      </c>
      <c r="X17" s="25"/>
      <c r="Y17" s="25">
        <v>3.4</v>
      </c>
      <c r="Z17" s="25"/>
      <c r="AA17" s="26">
        <v>2.9</v>
      </c>
    </row>
    <row r="18" spans="1:27" x14ac:dyDescent="0.25">
      <c r="A18" s="9" t="s">
        <v>11</v>
      </c>
      <c r="B18" s="24">
        <v>2.2999999999999998</v>
      </c>
      <c r="C18" s="25">
        <v>-0.3</v>
      </c>
      <c r="D18" s="25">
        <v>-0.7</v>
      </c>
      <c r="E18" s="25">
        <v>-0.8</v>
      </c>
      <c r="F18" s="25">
        <v>1.1000000000000001</v>
      </c>
      <c r="G18" s="25">
        <v>0.1</v>
      </c>
      <c r="H18" s="25" t="s">
        <v>157</v>
      </c>
      <c r="I18" s="25">
        <v>2.9</v>
      </c>
      <c r="J18" s="25">
        <v>3.5</v>
      </c>
      <c r="K18" s="25" t="s">
        <v>157</v>
      </c>
      <c r="L18" s="25" t="s">
        <v>157</v>
      </c>
      <c r="M18" s="25">
        <v>-7.5</v>
      </c>
      <c r="N18" s="25">
        <v>-14.7</v>
      </c>
      <c r="O18" s="25"/>
      <c r="P18" s="25" t="s">
        <v>157</v>
      </c>
      <c r="Q18" s="25">
        <v>2.2999999999999998</v>
      </c>
      <c r="R18" s="25">
        <v>10.6</v>
      </c>
      <c r="S18" s="25">
        <v>2.2000000000000002</v>
      </c>
      <c r="T18" s="25"/>
      <c r="U18" s="25">
        <v>0.9</v>
      </c>
      <c r="V18" s="25">
        <v>0.3</v>
      </c>
      <c r="W18" s="25">
        <v>2.9</v>
      </c>
      <c r="X18" s="25"/>
      <c r="Y18" s="25">
        <v>0.9</v>
      </c>
      <c r="Z18" s="25"/>
      <c r="AA18" s="26">
        <v>2</v>
      </c>
    </row>
    <row r="19" spans="1:27" x14ac:dyDescent="0.25">
      <c r="A19" s="9" t="s">
        <v>2</v>
      </c>
      <c r="B19" s="24">
        <v>1.1000000000000001</v>
      </c>
      <c r="C19" s="25">
        <v>-1.1000000000000001</v>
      </c>
      <c r="D19" s="25">
        <v>-1.4</v>
      </c>
      <c r="E19" s="25">
        <v>-1.7</v>
      </c>
      <c r="F19" s="25">
        <v>1.4</v>
      </c>
      <c r="G19" s="25">
        <v>-0.7</v>
      </c>
      <c r="H19" s="25" t="s">
        <v>157</v>
      </c>
      <c r="I19" s="25">
        <v>1.5</v>
      </c>
      <c r="J19" s="25">
        <v>2</v>
      </c>
      <c r="K19" s="25" t="s">
        <v>157</v>
      </c>
      <c r="L19" s="25" t="s">
        <v>157</v>
      </c>
      <c r="M19" s="25">
        <v>-8.9</v>
      </c>
      <c r="N19" s="25">
        <v>-16</v>
      </c>
      <c r="O19" s="25"/>
      <c r="P19" s="25" t="s">
        <v>157</v>
      </c>
      <c r="Q19" s="25">
        <v>-4.4000000000000004</v>
      </c>
      <c r="R19" s="25">
        <v>13.5</v>
      </c>
      <c r="S19" s="25">
        <v>0.6</v>
      </c>
      <c r="T19" s="25"/>
      <c r="U19" s="25">
        <v>-0.2</v>
      </c>
      <c r="V19" s="25">
        <v>-0.7</v>
      </c>
      <c r="W19" s="25">
        <v>1.5</v>
      </c>
      <c r="X19" s="25"/>
      <c r="Y19" s="25">
        <v>0.1</v>
      </c>
      <c r="Z19" s="25"/>
      <c r="AA19" s="26">
        <v>1</v>
      </c>
    </row>
    <row r="20" spans="1:27" x14ac:dyDescent="0.25">
      <c r="A20" s="9" t="s">
        <v>1</v>
      </c>
      <c r="B20" s="24">
        <v>0.7</v>
      </c>
      <c r="C20" s="25">
        <v>-1.3</v>
      </c>
      <c r="D20" s="25">
        <v>-1.6</v>
      </c>
      <c r="E20" s="25">
        <v>-1.9</v>
      </c>
      <c r="F20" s="25">
        <v>2.1</v>
      </c>
      <c r="G20" s="25">
        <v>-1.5</v>
      </c>
      <c r="H20" s="25" t="s">
        <v>157</v>
      </c>
      <c r="I20" s="25">
        <v>1.3</v>
      </c>
      <c r="J20" s="25">
        <v>1.4</v>
      </c>
      <c r="K20" s="25" t="s">
        <v>157</v>
      </c>
      <c r="L20" s="25" t="s">
        <v>157</v>
      </c>
      <c r="M20" s="25">
        <v>-10.3</v>
      </c>
      <c r="N20" s="25">
        <v>-17.899999999999999</v>
      </c>
      <c r="O20" s="25"/>
      <c r="P20" s="25" t="s">
        <v>157</v>
      </c>
      <c r="Q20" s="25">
        <v>-6.5</v>
      </c>
      <c r="R20" s="25">
        <v>9.1999999999999993</v>
      </c>
      <c r="S20" s="25">
        <v>0.2</v>
      </c>
      <c r="T20" s="25"/>
      <c r="U20" s="25">
        <v>-0.7</v>
      </c>
      <c r="V20" s="25">
        <v>-1.3</v>
      </c>
      <c r="W20" s="25">
        <v>1.1000000000000001</v>
      </c>
      <c r="X20" s="25"/>
      <c r="Y20" s="25">
        <v>-0.4</v>
      </c>
      <c r="Z20" s="25"/>
      <c r="AA20" s="26">
        <v>0.8</v>
      </c>
    </row>
    <row r="21" spans="1:27" x14ac:dyDescent="0.25">
      <c r="A21" s="9" t="s">
        <v>0</v>
      </c>
      <c r="B21" s="24">
        <v>1.1000000000000001</v>
      </c>
      <c r="C21" s="25">
        <v>0.1</v>
      </c>
      <c r="D21" s="25">
        <v>-0.3</v>
      </c>
      <c r="E21" s="25">
        <v>-0.2</v>
      </c>
      <c r="F21" s="25">
        <v>3.2</v>
      </c>
      <c r="G21" s="25">
        <v>0.6</v>
      </c>
      <c r="H21" s="25" t="s">
        <v>157</v>
      </c>
      <c r="I21" s="25">
        <v>0.4</v>
      </c>
      <c r="J21" s="25">
        <v>-0.8</v>
      </c>
      <c r="K21" s="25" t="s">
        <v>157</v>
      </c>
      <c r="L21" s="25" t="s">
        <v>157</v>
      </c>
      <c r="M21" s="25">
        <v>-0.6</v>
      </c>
      <c r="N21" s="25">
        <v>-8.1999999999999993</v>
      </c>
      <c r="O21" s="25"/>
      <c r="P21" s="25" t="s">
        <v>157</v>
      </c>
      <c r="Q21" s="25">
        <v>-8.8000000000000007</v>
      </c>
      <c r="R21" s="25">
        <v>6.6</v>
      </c>
      <c r="S21" s="25">
        <v>0.5</v>
      </c>
      <c r="T21" s="25"/>
      <c r="U21" s="25">
        <v>-0.1</v>
      </c>
      <c r="V21" s="25">
        <v>-0.2</v>
      </c>
      <c r="W21" s="25">
        <v>-0.1</v>
      </c>
      <c r="X21" s="25"/>
      <c r="Y21" s="25">
        <v>0.7</v>
      </c>
      <c r="Z21" s="25"/>
      <c r="AA21" s="26">
        <v>1.6</v>
      </c>
    </row>
    <row r="22" spans="1:27" x14ac:dyDescent="0.25">
      <c r="A22" s="9" t="s">
        <v>10</v>
      </c>
      <c r="B22" s="24">
        <v>0.2</v>
      </c>
      <c r="C22" s="25">
        <v>0.6</v>
      </c>
      <c r="D22" s="25">
        <v>0.3</v>
      </c>
      <c r="E22" s="25">
        <v>0.4</v>
      </c>
      <c r="F22" s="25">
        <v>3.9</v>
      </c>
      <c r="G22" s="25">
        <v>1.5</v>
      </c>
      <c r="H22" s="25" t="s">
        <v>157</v>
      </c>
      <c r="I22" s="25">
        <v>-0.7</v>
      </c>
      <c r="J22" s="25">
        <v>-1.4</v>
      </c>
      <c r="K22" s="25" t="s">
        <v>157</v>
      </c>
      <c r="L22" s="25" t="s">
        <v>157</v>
      </c>
      <c r="M22" s="25">
        <v>8.1999999999999993</v>
      </c>
      <c r="N22" s="25">
        <v>8.4</v>
      </c>
      <c r="O22" s="25"/>
      <c r="P22" s="25" t="s">
        <v>157</v>
      </c>
      <c r="Q22" s="25">
        <v>6.5</v>
      </c>
      <c r="R22" s="25">
        <v>15.3</v>
      </c>
      <c r="S22" s="25">
        <v>0.4</v>
      </c>
      <c r="T22" s="25"/>
      <c r="U22" s="25">
        <v>0.2</v>
      </c>
      <c r="V22" s="25">
        <v>0.6</v>
      </c>
      <c r="W22" s="25">
        <v>-1.1000000000000001</v>
      </c>
      <c r="X22" s="25"/>
      <c r="Y22" s="25">
        <v>1.2</v>
      </c>
      <c r="Z22" s="25"/>
      <c r="AA22" s="26">
        <v>0.5</v>
      </c>
    </row>
    <row r="23" spans="1:27" x14ac:dyDescent="0.25">
      <c r="A23" s="9" t="s">
        <v>2</v>
      </c>
      <c r="B23" s="24">
        <v>1.2</v>
      </c>
      <c r="C23" s="25">
        <v>1.9</v>
      </c>
      <c r="D23" s="25">
        <v>1.8</v>
      </c>
      <c r="E23" s="25">
        <v>2.2000000000000002</v>
      </c>
      <c r="F23" s="25">
        <v>3.6</v>
      </c>
      <c r="G23" s="25">
        <v>3.3</v>
      </c>
      <c r="H23" s="25" t="s">
        <v>157</v>
      </c>
      <c r="I23" s="25">
        <v>0.8</v>
      </c>
      <c r="J23" s="25">
        <v>5.2</v>
      </c>
      <c r="K23" s="25" t="s">
        <v>157</v>
      </c>
      <c r="L23" s="25" t="s">
        <v>157</v>
      </c>
      <c r="M23" s="25">
        <v>10.6</v>
      </c>
      <c r="N23" s="25">
        <v>13.1</v>
      </c>
      <c r="O23" s="25"/>
      <c r="P23" s="25" t="s">
        <v>157</v>
      </c>
      <c r="Q23" s="25">
        <v>5.6</v>
      </c>
      <c r="R23" s="25">
        <v>8.8000000000000007</v>
      </c>
      <c r="S23" s="25">
        <v>1.2</v>
      </c>
      <c r="T23" s="25"/>
      <c r="U23" s="25">
        <v>1.5</v>
      </c>
      <c r="V23" s="25">
        <v>1.4</v>
      </c>
      <c r="W23" s="25">
        <v>1.7</v>
      </c>
      <c r="X23" s="25"/>
      <c r="Y23" s="25">
        <v>3.6</v>
      </c>
      <c r="Z23" s="25"/>
      <c r="AA23" s="26">
        <v>1.8</v>
      </c>
    </row>
    <row r="24" spans="1:27" x14ac:dyDescent="0.25">
      <c r="A24" s="9" t="s">
        <v>1</v>
      </c>
      <c r="B24" s="24">
        <v>2.6</v>
      </c>
      <c r="C24" s="25">
        <v>1.3</v>
      </c>
      <c r="D24" s="25">
        <v>1.2</v>
      </c>
      <c r="E24" s="25">
        <v>1.4</v>
      </c>
      <c r="F24" s="25">
        <v>1.9</v>
      </c>
      <c r="G24" s="25">
        <v>4.4000000000000004</v>
      </c>
      <c r="H24" s="25" t="s">
        <v>157</v>
      </c>
      <c r="I24" s="25">
        <v>1.2</v>
      </c>
      <c r="J24" s="25">
        <v>2.2000000000000002</v>
      </c>
      <c r="K24" s="25" t="s">
        <v>157</v>
      </c>
      <c r="L24" s="25" t="s">
        <v>157</v>
      </c>
      <c r="M24" s="25">
        <v>14.7</v>
      </c>
      <c r="N24" s="25">
        <v>13.6</v>
      </c>
      <c r="O24" s="25"/>
      <c r="P24" s="25" t="s">
        <v>157</v>
      </c>
      <c r="Q24" s="25">
        <v>11.6</v>
      </c>
      <c r="R24" s="25">
        <v>4.0999999999999996</v>
      </c>
      <c r="S24" s="25">
        <v>3</v>
      </c>
      <c r="T24" s="25"/>
      <c r="U24" s="25">
        <v>2.2999999999999998</v>
      </c>
      <c r="V24" s="25">
        <v>2.5</v>
      </c>
      <c r="W24" s="25">
        <v>1.6</v>
      </c>
      <c r="X24" s="25"/>
      <c r="Y24" s="25">
        <v>3.6</v>
      </c>
      <c r="Z24" s="25"/>
      <c r="AA24" s="26">
        <v>2.2000000000000002</v>
      </c>
    </row>
    <row r="25" spans="1:27" x14ac:dyDescent="0.25">
      <c r="A25" s="9" t="s">
        <v>0</v>
      </c>
      <c r="B25" s="24">
        <v>2.6</v>
      </c>
      <c r="C25" s="25">
        <v>1.7</v>
      </c>
      <c r="D25" s="25">
        <v>1.6</v>
      </c>
      <c r="E25" s="25">
        <v>2</v>
      </c>
      <c r="F25" s="25">
        <v>-1.5</v>
      </c>
      <c r="G25" s="25">
        <v>4.7</v>
      </c>
      <c r="H25" s="25" t="s">
        <v>157</v>
      </c>
      <c r="I25" s="25">
        <v>0.9</v>
      </c>
      <c r="J25" s="25">
        <v>1.4</v>
      </c>
      <c r="K25" s="25" t="s">
        <v>157</v>
      </c>
      <c r="L25" s="25" t="s">
        <v>157</v>
      </c>
      <c r="M25" s="25">
        <v>11.8</v>
      </c>
      <c r="N25" s="25">
        <v>13.5</v>
      </c>
      <c r="O25" s="25"/>
      <c r="P25" s="25" t="s">
        <v>157</v>
      </c>
      <c r="Q25" s="25">
        <v>10.5</v>
      </c>
      <c r="R25" s="25">
        <v>9.8000000000000007</v>
      </c>
      <c r="S25" s="25">
        <v>2.8</v>
      </c>
      <c r="T25" s="25"/>
      <c r="U25" s="25">
        <v>2.8</v>
      </c>
      <c r="V25" s="25">
        <v>3.3</v>
      </c>
      <c r="W25" s="25">
        <v>1.2</v>
      </c>
      <c r="X25" s="25"/>
      <c r="Y25" s="25">
        <v>3</v>
      </c>
      <c r="Z25" s="25"/>
      <c r="AA25" s="26">
        <v>1.7</v>
      </c>
    </row>
    <row r="26" spans="1:27" x14ac:dyDescent="0.25">
      <c r="A26" s="9" t="s">
        <v>9</v>
      </c>
      <c r="B26" s="24">
        <v>1.8</v>
      </c>
      <c r="C26" s="25">
        <v>1.2</v>
      </c>
      <c r="D26" s="25">
        <v>1.1000000000000001</v>
      </c>
      <c r="E26" s="25">
        <v>1.4</v>
      </c>
      <c r="F26" s="25">
        <v>-3.5</v>
      </c>
      <c r="G26" s="25">
        <v>3.5</v>
      </c>
      <c r="H26" s="25" t="s">
        <v>157</v>
      </c>
      <c r="I26" s="25">
        <v>1.5</v>
      </c>
      <c r="J26" s="25">
        <v>1</v>
      </c>
      <c r="K26" s="25" t="s">
        <v>157</v>
      </c>
      <c r="L26" s="25" t="s">
        <v>157</v>
      </c>
      <c r="M26" s="25">
        <v>5.8</v>
      </c>
      <c r="N26" s="25">
        <v>6.8</v>
      </c>
      <c r="O26" s="25"/>
      <c r="P26" s="25" t="s">
        <v>157</v>
      </c>
      <c r="Q26" s="25">
        <v>2.5</v>
      </c>
      <c r="R26" s="25">
        <v>17</v>
      </c>
      <c r="S26" s="25">
        <v>1.7</v>
      </c>
      <c r="T26" s="25"/>
      <c r="U26" s="25">
        <v>2</v>
      </c>
      <c r="V26" s="25">
        <v>2.1</v>
      </c>
      <c r="W26" s="25">
        <v>1.6</v>
      </c>
      <c r="X26" s="25"/>
      <c r="Y26" s="25">
        <v>2</v>
      </c>
      <c r="Z26" s="25"/>
      <c r="AA26" s="26">
        <v>1.4</v>
      </c>
    </row>
    <row r="27" spans="1:27" x14ac:dyDescent="0.25">
      <c r="A27" s="9" t="s">
        <v>2</v>
      </c>
      <c r="B27" s="24">
        <v>1.6</v>
      </c>
      <c r="C27" s="25">
        <v>0.4</v>
      </c>
      <c r="D27" s="25">
        <v>0.4</v>
      </c>
      <c r="E27" s="25">
        <v>0.4</v>
      </c>
      <c r="F27" s="25">
        <v>-6.8</v>
      </c>
      <c r="G27" s="25">
        <v>6</v>
      </c>
      <c r="H27" s="25" t="s">
        <v>157</v>
      </c>
      <c r="I27" s="25">
        <v>1.7</v>
      </c>
      <c r="J27" s="25">
        <v>3</v>
      </c>
      <c r="K27" s="25" t="s">
        <v>157</v>
      </c>
      <c r="L27" s="25" t="s">
        <v>157</v>
      </c>
      <c r="M27" s="25">
        <v>8</v>
      </c>
      <c r="N27" s="25">
        <v>8.9</v>
      </c>
      <c r="O27" s="25"/>
      <c r="P27" s="25" t="s">
        <v>157</v>
      </c>
      <c r="Q27" s="25">
        <v>10.8</v>
      </c>
      <c r="R27" s="25">
        <v>10.6</v>
      </c>
      <c r="S27" s="25">
        <v>1.9</v>
      </c>
      <c r="T27" s="25"/>
      <c r="U27" s="25">
        <v>1.8</v>
      </c>
      <c r="V27" s="25">
        <v>1.7</v>
      </c>
      <c r="W27" s="25">
        <v>2</v>
      </c>
      <c r="X27" s="25"/>
      <c r="Y27" s="25">
        <v>3.3</v>
      </c>
      <c r="Z27" s="25"/>
      <c r="AA27" s="26">
        <v>1.3</v>
      </c>
    </row>
    <row r="28" spans="1:27" x14ac:dyDescent="0.25">
      <c r="A28" s="9" t="s">
        <v>1</v>
      </c>
      <c r="B28" s="24">
        <v>-0.4</v>
      </c>
      <c r="C28" s="25">
        <v>1.3</v>
      </c>
      <c r="D28" s="25">
        <v>1.2</v>
      </c>
      <c r="E28" s="25">
        <v>1.4</v>
      </c>
      <c r="F28" s="25">
        <v>-6.4</v>
      </c>
      <c r="G28" s="25">
        <v>1.6</v>
      </c>
      <c r="H28" s="25" t="s">
        <v>157</v>
      </c>
      <c r="I28" s="25">
        <v>0.9</v>
      </c>
      <c r="J28" s="25">
        <v>3.2</v>
      </c>
      <c r="K28" s="25" t="s">
        <v>157</v>
      </c>
      <c r="L28" s="25" t="s">
        <v>157</v>
      </c>
      <c r="M28" s="25">
        <v>3.9</v>
      </c>
      <c r="N28" s="25">
        <v>11.7</v>
      </c>
      <c r="O28" s="25"/>
      <c r="P28" s="25" t="s">
        <v>157</v>
      </c>
      <c r="Q28" s="25">
        <v>6.6</v>
      </c>
      <c r="R28" s="25">
        <v>17.100000000000001</v>
      </c>
      <c r="S28" s="25">
        <v>-0.2</v>
      </c>
      <c r="T28" s="25"/>
      <c r="U28" s="25">
        <v>0.9</v>
      </c>
      <c r="V28" s="25">
        <v>0.7</v>
      </c>
      <c r="W28" s="25">
        <v>1.4</v>
      </c>
      <c r="X28" s="25"/>
      <c r="Y28" s="25">
        <v>0.5</v>
      </c>
      <c r="Z28" s="25"/>
      <c r="AA28" s="26">
        <v>-0.3</v>
      </c>
    </row>
    <row r="29" spans="1:27" x14ac:dyDescent="0.25">
      <c r="A29" s="9" t="s">
        <v>0</v>
      </c>
      <c r="B29" s="24">
        <v>-0.2</v>
      </c>
      <c r="C29" s="25">
        <v>0.8</v>
      </c>
      <c r="D29" s="25">
        <v>0.8</v>
      </c>
      <c r="E29" s="25">
        <v>0.8</v>
      </c>
      <c r="F29" s="25">
        <v>-3.6</v>
      </c>
      <c r="G29" s="25">
        <v>3.6</v>
      </c>
      <c r="H29" s="25" t="s">
        <v>157</v>
      </c>
      <c r="I29" s="25">
        <v>1.2</v>
      </c>
      <c r="J29" s="25">
        <v>1.4</v>
      </c>
      <c r="K29" s="25" t="s">
        <v>157</v>
      </c>
      <c r="L29" s="25" t="s">
        <v>157</v>
      </c>
      <c r="M29" s="25">
        <v>1.8</v>
      </c>
      <c r="N29" s="25">
        <v>10.1</v>
      </c>
      <c r="O29" s="25"/>
      <c r="P29" s="25" t="s">
        <v>157</v>
      </c>
      <c r="Q29" s="25">
        <v>9.1999999999999993</v>
      </c>
      <c r="R29" s="25">
        <v>12</v>
      </c>
      <c r="S29" s="25">
        <v>0</v>
      </c>
      <c r="T29" s="25"/>
      <c r="U29" s="25">
        <v>1.2</v>
      </c>
      <c r="V29" s="25">
        <v>1.2</v>
      </c>
      <c r="W29" s="25">
        <v>1.3</v>
      </c>
      <c r="X29" s="25"/>
      <c r="Y29" s="25">
        <v>2</v>
      </c>
      <c r="Z29" s="25"/>
      <c r="AA29" s="26">
        <v>-0.3</v>
      </c>
    </row>
    <row r="30" spans="1:27" x14ac:dyDescent="0.25">
      <c r="A30" s="9" t="s">
        <v>8</v>
      </c>
      <c r="B30" s="24">
        <v>0.6</v>
      </c>
      <c r="C30" s="25">
        <v>0.4</v>
      </c>
      <c r="D30" s="25">
        <v>0.3</v>
      </c>
      <c r="E30" s="25">
        <v>0.1</v>
      </c>
      <c r="F30" s="25">
        <v>1.8</v>
      </c>
      <c r="G30" s="25">
        <v>3.1</v>
      </c>
      <c r="H30" s="25" t="s">
        <v>157</v>
      </c>
      <c r="I30" s="25">
        <v>0.5</v>
      </c>
      <c r="J30" s="25">
        <v>2.5</v>
      </c>
      <c r="K30" s="25" t="s">
        <v>157</v>
      </c>
      <c r="L30" s="25" t="s">
        <v>157</v>
      </c>
      <c r="M30" s="25">
        <v>-3.1</v>
      </c>
      <c r="N30" s="25">
        <v>0.3</v>
      </c>
      <c r="O30" s="25"/>
      <c r="P30" s="25" t="s">
        <v>157</v>
      </c>
      <c r="Q30" s="25">
        <v>5.7</v>
      </c>
      <c r="R30" s="25">
        <v>1.3</v>
      </c>
      <c r="S30" s="25">
        <v>0.8</v>
      </c>
      <c r="T30" s="25"/>
      <c r="U30" s="25">
        <v>1.2</v>
      </c>
      <c r="V30" s="25">
        <v>1.2</v>
      </c>
      <c r="W30" s="25">
        <v>1</v>
      </c>
      <c r="X30" s="25"/>
      <c r="Y30" s="25">
        <v>2.8</v>
      </c>
      <c r="Z30" s="25"/>
      <c r="AA30" s="26">
        <v>0.5</v>
      </c>
    </row>
    <row r="31" spans="1:27" x14ac:dyDescent="0.25">
      <c r="A31" s="9" t="s">
        <v>2</v>
      </c>
      <c r="B31" s="24">
        <v>0.6</v>
      </c>
      <c r="C31" s="25">
        <v>0.9</v>
      </c>
      <c r="D31" s="25">
        <v>0.6</v>
      </c>
      <c r="E31" s="25">
        <v>0.4</v>
      </c>
      <c r="F31" s="25">
        <v>5.9</v>
      </c>
      <c r="G31" s="25">
        <v>0</v>
      </c>
      <c r="H31" s="25" t="s">
        <v>157</v>
      </c>
      <c r="I31" s="25">
        <v>2.2000000000000002</v>
      </c>
      <c r="J31" s="25">
        <v>3.7</v>
      </c>
      <c r="K31" s="25" t="s">
        <v>157</v>
      </c>
      <c r="L31" s="25" t="s">
        <v>157</v>
      </c>
      <c r="M31" s="25">
        <v>-3.6</v>
      </c>
      <c r="N31" s="25">
        <v>0.9</v>
      </c>
      <c r="O31" s="25"/>
      <c r="P31" s="25" t="s">
        <v>157</v>
      </c>
      <c r="Q31" s="25">
        <v>3.2</v>
      </c>
      <c r="R31" s="25">
        <v>4.3</v>
      </c>
      <c r="S31" s="25">
        <v>0.7</v>
      </c>
      <c r="T31" s="25"/>
      <c r="U31" s="25">
        <v>1.4</v>
      </c>
      <c r="V31" s="25">
        <v>1.1000000000000001</v>
      </c>
      <c r="W31" s="25">
        <v>2.2999999999999998</v>
      </c>
      <c r="X31" s="25"/>
      <c r="Y31" s="25">
        <v>1.5</v>
      </c>
      <c r="Z31" s="25"/>
      <c r="AA31" s="26">
        <v>0.5</v>
      </c>
    </row>
    <row r="32" spans="1:27" x14ac:dyDescent="0.25">
      <c r="A32" s="9" t="s">
        <v>1</v>
      </c>
      <c r="B32" s="24">
        <v>1.4</v>
      </c>
      <c r="C32" s="25">
        <v>1</v>
      </c>
      <c r="D32" s="25">
        <v>0.8</v>
      </c>
      <c r="E32" s="25">
        <v>0.4</v>
      </c>
      <c r="F32" s="25">
        <v>6.2</v>
      </c>
      <c r="G32" s="25">
        <v>5</v>
      </c>
      <c r="H32" s="25" t="s">
        <v>157</v>
      </c>
      <c r="I32" s="25">
        <v>2.7</v>
      </c>
      <c r="J32" s="25">
        <v>3.6</v>
      </c>
      <c r="K32" s="25" t="s">
        <v>157</v>
      </c>
      <c r="L32" s="25" t="s">
        <v>157</v>
      </c>
      <c r="M32" s="25">
        <v>-4.8</v>
      </c>
      <c r="N32" s="25">
        <v>-2.1</v>
      </c>
      <c r="O32" s="25"/>
      <c r="P32" s="25" t="s">
        <v>157</v>
      </c>
      <c r="Q32" s="25">
        <v>4.7</v>
      </c>
      <c r="R32" s="25">
        <v>8.6999999999999993</v>
      </c>
      <c r="S32" s="25">
        <v>1.5</v>
      </c>
      <c r="T32" s="25"/>
      <c r="U32" s="25">
        <v>1.9</v>
      </c>
      <c r="V32" s="25">
        <v>1.6</v>
      </c>
      <c r="W32" s="25">
        <v>2.7</v>
      </c>
      <c r="X32" s="25"/>
      <c r="Y32" s="25">
        <v>5</v>
      </c>
      <c r="Z32" s="25"/>
      <c r="AA32" s="26">
        <v>1.9</v>
      </c>
    </row>
    <row r="33" spans="1:27" x14ac:dyDescent="0.25">
      <c r="A33" s="9" t="s">
        <v>0</v>
      </c>
      <c r="B33" s="24">
        <v>-0.6</v>
      </c>
      <c r="C33" s="25">
        <v>-2</v>
      </c>
      <c r="D33" s="25">
        <v>-2.2999999999999998</v>
      </c>
      <c r="E33" s="25">
        <v>-3.4</v>
      </c>
      <c r="F33" s="25">
        <v>4.7</v>
      </c>
      <c r="G33" s="25">
        <v>-3.9</v>
      </c>
      <c r="H33" s="25" t="s">
        <v>157</v>
      </c>
      <c r="I33" s="25">
        <v>3.5</v>
      </c>
      <c r="J33" s="25">
        <v>5.5</v>
      </c>
      <c r="K33" s="25" t="s">
        <v>157</v>
      </c>
      <c r="L33" s="25" t="s">
        <v>157</v>
      </c>
      <c r="M33" s="25">
        <v>-6.1</v>
      </c>
      <c r="N33" s="25">
        <v>-9.4</v>
      </c>
      <c r="O33" s="25"/>
      <c r="P33" s="25" t="s">
        <v>157</v>
      </c>
      <c r="Q33" s="25">
        <v>-2.1</v>
      </c>
      <c r="R33" s="25">
        <v>0.9</v>
      </c>
      <c r="S33" s="25">
        <v>-0.7</v>
      </c>
      <c r="T33" s="25"/>
      <c r="U33" s="25">
        <v>-1.2</v>
      </c>
      <c r="V33" s="25">
        <v>-2.9</v>
      </c>
      <c r="W33" s="25">
        <v>3.9</v>
      </c>
      <c r="X33" s="25"/>
      <c r="Y33" s="25">
        <v>-0.7</v>
      </c>
      <c r="Z33" s="25"/>
      <c r="AA33" s="26">
        <v>0.1</v>
      </c>
    </row>
    <row r="34" spans="1:27" x14ac:dyDescent="0.25">
      <c r="A34" s="9" t="s">
        <v>7</v>
      </c>
      <c r="B34" s="24">
        <v>-0.9</v>
      </c>
      <c r="C34" s="25">
        <v>-1.4</v>
      </c>
      <c r="D34" s="25">
        <v>-1.7</v>
      </c>
      <c r="E34" s="25">
        <v>-2.7</v>
      </c>
      <c r="F34" s="25">
        <v>-2.2000000000000002</v>
      </c>
      <c r="G34" s="25">
        <v>-0.9</v>
      </c>
      <c r="H34" s="25" t="s">
        <v>157</v>
      </c>
      <c r="I34" s="25">
        <v>2.7</v>
      </c>
      <c r="J34" s="25">
        <v>2.4</v>
      </c>
      <c r="K34" s="25" t="s">
        <v>157</v>
      </c>
      <c r="L34" s="25" t="s">
        <v>157</v>
      </c>
      <c r="M34" s="25">
        <v>-7.2</v>
      </c>
      <c r="N34" s="25">
        <v>-5.4</v>
      </c>
      <c r="O34" s="25"/>
      <c r="P34" s="25" t="s">
        <v>157</v>
      </c>
      <c r="Q34" s="25">
        <v>-0.5</v>
      </c>
      <c r="R34" s="25">
        <v>-3.2</v>
      </c>
      <c r="S34" s="25">
        <v>-0.8</v>
      </c>
      <c r="T34" s="25"/>
      <c r="U34" s="25">
        <v>-0.5</v>
      </c>
      <c r="V34" s="25">
        <v>-1.5</v>
      </c>
      <c r="W34" s="25">
        <v>2.6</v>
      </c>
      <c r="X34" s="25"/>
      <c r="Y34" s="25">
        <v>-0.4</v>
      </c>
      <c r="Z34" s="25"/>
      <c r="AA34" s="26">
        <v>-0.7</v>
      </c>
    </row>
    <row r="35" spans="1:27" x14ac:dyDescent="0.25">
      <c r="A35" s="9" t="s">
        <v>2</v>
      </c>
      <c r="B35" s="24">
        <v>-7.9</v>
      </c>
      <c r="C35" s="25">
        <v>-9</v>
      </c>
      <c r="D35" s="25">
        <v>-9.6999999999999993</v>
      </c>
      <c r="E35" s="25">
        <v>-12.4</v>
      </c>
      <c r="F35" s="25">
        <v>-4.2</v>
      </c>
      <c r="G35" s="25">
        <v>-8</v>
      </c>
      <c r="H35" s="25" t="s">
        <v>157</v>
      </c>
      <c r="I35" s="25">
        <v>0.6</v>
      </c>
      <c r="J35" s="25">
        <v>6.2</v>
      </c>
      <c r="K35" s="25" t="s">
        <v>157</v>
      </c>
      <c r="L35" s="25" t="s">
        <v>157</v>
      </c>
      <c r="M35" s="25">
        <v>-25.7</v>
      </c>
      <c r="N35" s="25">
        <v>-15.7</v>
      </c>
      <c r="O35" s="25"/>
      <c r="P35" s="25" t="s">
        <v>157</v>
      </c>
      <c r="Q35" s="25">
        <v>-16.7</v>
      </c>
      <c r="R35" s="25">
        <v>-14.1</v>
      </c>
      <c r="S35" s="25">
        <v>-8.3000000000000007</v>
      </c>
      <c r="T35" s="25"/>
      <c r="U35" s="25">
        <v>-6.2</v>
      </c>
      <c r="V35" s="25">
        <v>-8.9</v>
      </c>
      <c r="W35" s="25">
        <v>1.7</v>
      </c>
      <c r="X35" s="25"/>
      <c r="Y35" s="25">
        <v>-4.9000000000000004</v>
      </c>
      <c r="Z35" s="25"/>
      <c r="AA35" s="26">
        <v>-7.6</v>
      </c>
    </row>
    <row r="36" spans="1:27" x14ac:dyDescent="0.25">
      <c r="A36" s="9" t="s">
        <v>1</v>
      </c>
      <c r="B36" s="24">
        <v>-3.7</v>
      </c>
      <c r="C36" s="25">
        <v>-5.4</v>
      </c>
      <c r="D36" s="25">
        <v>-5.9</v>
      </c>
      <c r="E36" s="25">
        <v>-7.8</v>
      </c>
      <c r="F36" s="25">
        <v>-9</v>
      </c>
      <c r="G36" s="25">
        <v>-9.4</v>
      </c>
      <c r="H36" s="25" t="s">
        <v>157</v>
      </c>
      <c r="I36" s="25">
        <v>2.7</v>
      </c>
      <c r="J36" s="25">
        <v>5.6</v>
      </c>
      <c r="K36" s="25" t="s">
        <v>157</v>
      </c>
      <c r="L36" s="25" t="s">
        <v>157</v>
      </c>
      <c r="M36" s="25">
        <v>-16.100000000000001</v>
      </c>
      <c r="N36" s="25">
        <v>-20.5</v>
      </c>
      <c r="O36" s="25"/>
      <c r="P36" s="25" t="s">
        <v>157</v>
      </c>
      <c r="Q36" s="25">
        <v>-16.899999999999999</v>
      </c>
      <c r="R36" s="25">
        <v>-16.399999999999999</v>
      </c>
      <c r="S36" s="25">
        <v>-4.3</v>
      </c>
      <c r="T36" s="25"/>
      <c r="U36" s="25">
        <v>-4.5999999999999996</v>
      </c>
      <c r="V36" s="25">
        <v>-7</v>
      </c>
      <c r="W36" s="25">
        <v>3.4</v>
      </c>
      <c r="X36" s="25"/>
      <c r="Y36" s="25">
        <v>-6.7</v>
      </c>
      <c r="Z36" s="25"/>
      <c r="AA36" s="26">
        <v>-3.4</v>
      </c>
    </row>
    <row r="37" spans="1:27" x14ac:dyDescent="0.25">
      <c r="A37" s="9" t="s">
        <v>0</v>
      </c>
      <c r="B37" s="24">
        <v>-0.1</v>
      </c>
      <c r="C37" s="25">
        <v>-0.9</v>
      </c>
      <c r="D37" s="25">
        <v>-1.4</v>
      </c>
      <c r="E37" s="25">
        <v>-2.2999999999999998</v>
      </c>
      <c r="F37" s="25">
        <v>-9.1999999999999993</v>
      </c>
      <c r="G37" s="25">
        <v>-1.7</v>
      </c>
      <c r="H37" s="25" t="s">
        <v>157</v>
      </c>
      <c r="I37" s="25">
        <v>1.6</v>
      </c>
      <c r="J37" s="25">
        <v>4.9000000000000004</v>
      </c>
      <c r="K37" s="25" t="s">
        <v>157</v>
      </c>
      <c r="L37" s="25" t="s">
        <v>157</v>
      </c>
      <c r="M37" s="25">
        <v>-7.2</v>
      </c>
      <c r="N37" s="25">
        <v>-14</v>
      </c>
      <c r="O37" s="25"/>
      <c r="P37" s="25" t="s">
        <v>157</v>
      </c>
      <c r="Q37" s="25">
        <v>-11.9</v>
      </c>
      <c r="R37" s="25">
        <v>-24.6</v>
      </c>
      <c r="S37" s="25">
        <v>-0.1</v>
      </c>
      <c r="T37" s="25"/>
      <c r="U37" s="25">
        <v>-1.3</v>
      </c>
      <c r="V37" s="25">
        <v>-2.6</v>
      </c>
      <c r="W37" s="25">
        <v>2.4</v>
      </c>
      <c r="X37" s="25"/>
      <c r="Y37" s="25">
        <v>-1.5</v>
      </c>
      <c r="Z37" s="25"/>
      <c r="AA37" s="26">
        <v>0.6</v>
      </c>
    </row>
    <row r="38" spans="1:27" x14ac:dyDescent="0.25">
      <c r="A38" s="9" t="s">
        <v>6</v>
      </c>
      <c r="B38" s="24">
        <v>0.2</v>
      </c>
      <c r="C38" s="25">
        <v>-1.5</v>
      </c>
      <c r="D38" s="25">
        <v>-1.8</v>
      </c>
      <c r="E38" s="25">
        <v>-2.9</v>
      </c>
      <c r="F38" s="25">
        <v>-1.8</v>
      </c>
      <c r="G38" s="25">
        <v>-2.6</v>
      </c>
      <c r="H38" s="25" t="s">
        <v>157</v>
      </c>
      <c r="I38" s="25">
        <v>2.1</v>
      </c>
      <c r="J38" s="25">
        <v>4.5999999999999996</v>
      </c>
      <c r="K38" s="25" t="s">
        <v>157</v>
      </c>
      <c r="L38" s="25" t="s">
        <v>157</v>
      </c>
      <c r="M38" s="25">
        <v>2.5</v>
      </c>
      <c r="N38" s="25">
        <v>-2</v>
      </c>
      <c r="O38" s="25"/>
      <c r="P38" s="25" t="s">
        <v>157</v>
      </c>
      <c r="Q38" s="25">
        <v>-1.5</v>
      </c>
      <c r="R38" s="25">
        <v>-5.3</v>
      </c>
      <c r="S38" s="25">
        <v>0.2</v>
      </c>
      <c r="T38" s="25"/>
      <c r="U38" s="25">
        <v>-0.5</v>
      </c>
      <c r="V38" s="25">
        <v>-1.6</v>
      </c>
      <c r="W38" s="25">
        <v>2.8</v>
      </c>
      <c r="X38" s="25"/>
      <c r="Y38" s="25">
        <v>-1.1000000000000001</v>
      </c>
      <c r="Z38" s="25"/>
      <c r="AA38" s="26">
        <v>0</v>
      </c>
    </row>
    <row r="39" spans="1:27" x14ac:dyDescent="0.25">
      <c r="A39" s="9" t="s">
        <v>2</v>
      </c>
      <c r="B39" s="24">
        <v>8.3000000000000007</v>
      </c>
      <c r="C39" s="25">
        <v>7.7</v>
      </c>
      <c r="D39" s="25">
        <v>8.1999999999999993</v>
      </c>
      <c r="E39" s="25">
        <v>9.4</v>
      </c>
      <c r="F39" s="25">
        <v>2.8</v>
      </c>
      <c r="G39" s="25">
        <v>8.1999999999999993</v>
      </c>
      <c r="H39" s="25" t="s">
        <v>157</v>
      </c>
      <c r="I39" s="25">
        <v>5.0999999999999996</v>
      </c>
      <c r="J39" s="25">
        <v>-2.8</v>
      </c>
      <c r="K39" s="25" t="s">
        <v>157</v>
      </c>
      <c r="L39" s="25" t="s">
        <v>157</v>
      </c>
      <c r="M39" s="25">
        <v>37</v>
      </c>
      <c r="N39" s="25">
        <v>21</v>
      </c>
      <c r="O39" s="25"/>
      <c r="P39" s="25" t="s">
        <v>157</v>
      </c>
      <c r="Q39" s="25">
        <v>36.9</v>
      </c>
      <c r="R39" s="25">
        <v>8.1</v>
      </c>
      <c r="S39" s="25">
        <v>9.9</v>
      </c>
      <c r="T39" s="25"/>
      <c r="U39" s="25">
        <v>6.4</v>
      </c>
      <c r="V39" s="25">
        <v>7.5</v>
      </c>
      <c r="W39" s="25">
        <v>3.6</v>
      </c>
      <c r="X39" s="25"/>
      <c r="Y39" s="25">
        <v>5.2</v>
      </c>
      <c r="Z39" s="25"/>
      <c r="AA39" s="26">
        <v>8.4</v>
      </c>
    </row>
    <row r="40" spans="1:27" x14ac:dyDescent="0.25">
      <c r="A40" s="9" t="s">
        <v>1</v>
      </c>
      <c r="B40" s="24">
        <v>3.4</v>
      </c>
      <c r="C40" s="25">
        <v>2.2000000000000002</v>
      </c>
      <c r="D40" s="25">
        <v>2.2999999999999998</v>
      </c>
      <c r="E40" s="25">
        <v>2.1</v>
      </c>
      <c r="F40" s="25">
        <v>10</v>
      </c>
      <c r="G40" s="25">
        <v>6.4</v>
      </c>
      <c r="H40" s="25" t="s">
        <v>157</v>
      </c>
      <c r="I40" s="25">
        <v>5.5</v>
      </c>
      <c r="J40" s="25">
        <v>-1.4</v>
      </c>
      <c r="K40" s="25" t="s">
        <v>157</v>
      </c>
      <c r="L40" s="25" t="s">
        <v>157</v>
      </c>
      <c r="M40" s="25">
        <v>25.1</v>
      </c>
      <c r="N40" s="25">
        <v>33.299999999999997</v>
      </c>
      <c r="O40" s="25"/>
      <c r="P40" s="25" t="s">
        <v>157</v>
      </c>
      <c r="Q40" s="25">
        <v>32.200000000000003</v>
      </c>
      <c r="R40" s="25">
        <v>11.1</v>
      </c>
      <c r="S40" s="25">
        <v>4.9000000000000004</v>
      </c>
      <c r="T40" s="25"/>
      <c r="U40" s="25">
        <v>4.5</v>
      </c>
      <c r="V40" s="25">
        <v>4.8</v>
      </c>
      <c r="W40" s="25">
        <v>3.8</v>
      </c>
      <c r="X40" s="25"/>
      <c r="Y40" s="25">
        <v>5.3</v>
      </c>
      <c r="Z40" s="25"/>
      <c r="AA40" s="26">
        <v>2.5</v>
      </c>
    </row>
    <row r="41" spans="1:27" x14ac:dyDescent="0.25">
      <c r="A41" s="9" t="s">
        <v>0</v>
      </c>
      <c r="B41" s="24">
        <v>2.6</v>
      </c>
      <c r="C41" s="25">
        <v>3.8</v>
      </c>
      <c r="D41" s="25">
        <v>4.0999999999999996</v>
      </c>
      <c r="E41" s="25">
        <v>4.3</v>
      </c>
      <c r="F41" s="25">
        <v>12.3</v>
      </c>
      <c r="G41" s="25">
        <v>5.4</v>
      </c>
      <c r="H41" s="25" t="s">
        <v>157</v>
      </c>
      <c r="I41" s="25">
        <v>3.3</v>
      </c>
      <c r="J41" s="25">
        <v>-2.4</v>
      </c>
      <c r="K41" s="25" t="s">
        <v>157</v>
      </c>
      <c r="L41" s="25" t="s">
        <v>157</v>
      </c>
      <c r="M41" s="25">
        <v>17.899999999999999</v>
      </c>
      <c r="N41" s="25">
        <v>34.1</v>
      </c>
      <c r="O41" s="25"/>
      <c r="P41" s="25" t="s">
        <v>157</v>
      </c>
      <c r="Q41" s="25">
        <v>40.299999999999997</v>
      </c>
      <c r="R41" s="25">
        <v>30.9</v>
      </c>
      <c r="S41" s="25">
        <v>3.8</v>
      </c>
      <c r="T41" s="25"/>
      <c r="U41" s="25">
        <v>4.8</v>
      </c>
      <c r="V41" s="25">
        <v>5.9</v>
      </c>
      <c r="W41" s="25">
        <v>2</v>
      </c>
      <c r="X41" s="25"/>
      <c r="Y41" s="25">
        <v>4.7</v>
      </c>
      <c r="Z41" s="25"/>
      <c r="AA41" s="26">
        <v>1.7</v>
      </c>
    </row>
    <row r="42" spans="1:27" x14ac:dyDescent="0.25">
      <c r="A42" s="9" t="s">
        <v>5</v>
      </c>
      <c r="B42" s="24">
        <v>2.1</v>
      </c>
      <c r="C42" s="25">
        <v>4.3</v>
      </c>
      <c r="D42" s="25">
        <v>4.5</v>
      </c>
      <c r="E42" s="25">
        <v>4.9000000000000004</v>
      </c>
      <c r="F42" s="25">
        <v>10.5</v>
      </c>
      <c r="G42" s="25">
        <v>4.9000000000000004</v>
      </c>
      <c r="H42" s="25" t="s">
        <v>157</v>
      </c>
      <c r="I42" s="25">
        <v>4.8</v>
      </c>
      <c r="J42" s="25">
        <v>-6.2</v>
      </c>
      <c r="K42" s="25" t="s">
        <v>157</v>
      </c>
      <c r="L42" s="25" t="s">
        <v>157</v>
      </c>
      <c r="M42" s="25">
        <v>15.7</v>
      </c>
      <c r="N42" s="25">
        <v>32.6</v>
      </c>
      <c r="O42" s="25"/>
      <c r="P42" s="25" t="s">
        <v>157</v>
      </c>
      <c r="Q42" s="25">
        <v>37.700000000000003</v>
      </c>
      <c r="R42" s="25">
        <v>24.1</v>
      </c>
      <c r="S42" s="25">
        <v>3.8</v>
      </c>
      <c r="T42" s="25"/>
      <c r="U42" s="25">
        <v>4.8</v>
      </c>
      <c r="V42" s="25">
        <v>5.7</v>
      </c>
      <c r="W42" s="25">
        <v>2.1</v>
      </c>
      <c r="X42" s="25"/>
      <c r="Y42" s="25">
        <v>3.4</v>
      </c>
      <c r="Z42" s="25"/>
      <c r="AA42" s="26">
        <v>1.5</v>
      </c>
    </row>
    <row r="43" spans="1:27" x14ac:dyDescent="0.25">
      <c r="A43" s="9" t="s">
        <v>2</v>
      </c>
      <c r="B43" s="24">
        <v>1.9</v>
      </c>
      <c r="C43" s="25">
        <v>6.1</v>
      </c>
      <c r="D43" s="25">
        <v>6.1</v>
      </c>
      <c r="E43" s="25">
        <v>6.9</v>
      </c>
      <c r="F43" s="25">
        <v>8.4</v>
      </c>
      <c r="G43" s="25">
        <v>6.6</v>
      </c>
      <c r="H43" s="25" t="s">
        <v>157</v>
      </c>
      <c r="I43" s="25">
        <v>1</v>
      </c>
      <c r="J43" s="25">
        <v>-4.9000000000000004</v>
      </c>
      <c r="K43" s="25" t="s">
        <v>157</v>
      </c>
      <c r="L43" s="25" t="s">
        <v>157</v>
      </c>
      <c r="M43" s="25">
        <v>19.399999999999999</v>
      </c>
      <c r="N43" s="25">
        <v>35.700000000000003</v>
      </c>
      <c r="O43" s="25"/>
      <c r="P43" s="25" t="s">
        <v>157</v>
      </c>
      <c r="Q43" s="25">
        <v>18.2</v>
      </c>
      <c r="R43" s="25">
        <v>24</v>
      </c>
      <c r="S43" s="25">
        <v>2.5</v>
      </c>
      <c r="T43" s="25"/>
      <c r="U43" s="25">
        <v>4.9000000000000004</v>
      </c>
      <c r="V43" s="25">
        <v>6.7</v>
      </c>
      <c r="W43" s="25">
        <v>0.1</v>
      </c>
      <c r="X43" s="25"/>
      <c r="Y43" s="25">
        <v>4.8</v>
      </c>
      <c r="Z43" s="25"/>
      <c r="AA43" s="26">
        <v>1.6</v>
      </c>
    </row>
    <row r="44" spans="1:27" x14ac:dyDescent="0.25">
      <c r="A44" s="9" t="s">
        <v>1</v>
      </c>
      <c r="B44" s="24">
        <v>1.5</v>
      </c>
      <c r="C44" s="25">
        <v>7.2</v>
      </c>
      <c r="D44" s="25">
        <v>7.3</v>
      </c>
      <c r="E44" s="25">
        <v>8.3000000000000007</v>
      </c>
      <c r="F44" s="25">
        <v>7.3</v>
      </c>
      <c r="G44" s="25">
        <v>8.3000000000000007</v>
      </c>
      <c r="H44" s="25" t="s">
        <v>157</v>
      </c>
      <c r="I44" s="25">
        <v>1.7</v>
      </c>
      <c r="J44" s="25">
        <v>-3.9</v>
      </c>
      <c r="K44" s="25" t="s">
        <v>157</v>
      </c>
      <c r="L44" s="25" t="s">
        <v>157</v>
      </c>
      <c r="M44" s="25">
        <v>24.4</v>
      </c>
      <c r="N44" s="25">
        <v>46.6</v>
      </c>
      <c r="O44" s="25"/>
      <c r="P44" s="25" t="s">
        <v>157</v>
      </c>
      <c r="Q44" s="25">
        <v>29</v>
      </c>
      <c r="R44" s="25">
        <v>32.200000000000003</v>
      </c>
      <c r="S44" s="25">
        <v>2.9</v>
      </c>
      <c r="T44" s="25"/>
      <c r="U44" s="25">
        <v>5.8</v>
      </c>
      <c r="V44" s="25">
        <v>7.6</v>
      </c>
      <c r="W44" s="25">
        <v>0.2</v>
      </c>
      <c r="X44" s="25"/>
      <c r="Y44" s="25">
        <v>5.8</v>
      </c>
      <c r="Z44" s="25"/>
      <c r="AA44" s="26">
        <v>1.4</v>
      </c>
    </row>
    <row r="45" spans="1:27" x14ac:dyDescent="0.25">
      <c r="A45" s="9" t="s">
        <v>0</v>
      </c>
      <c r="B45" s="24">
        <v>2.2999999999999998</v>
      </c>
      <c r="C45" s="25">
        <v>5.0999999999999996</v>
      </c>
      <c r="D45" s="25">
        <v>5.0999999999999996</v>
      </c>
      <c r="E45" s="25">
        <v>5.6</v>
      </c>
      <c r="F45" s="25">
        <v>4.3</v>
      </c>
      <c r="G45" s="25">
        <v>8.3000000000000007</v>
      </c>
      <c r="H45" s="25" t="s">
        <v>157</v>
      </c>
      <c r="I45" s="25">
        <v>4</v>
      </c>
      <c r="J45" s="25">
        <v>-2.2999999999999998</v>
      </c>
      <c r="K45" s="25" t="s">
        <v>157</v>
      </c>
      <c r="L45" s="25" t="s">
        <v>157</v>
      </c>
      <c r="M45" s="25">
        <v>22.4</v>
      </c>
      <c r="N45" s="25">
        <v>34.5</v>
      </c>
      <c r="O45" s="25"/>
      <c r="P45" s="25" t="s">
        <v>157</v>
      </c>
      <c r="Q45" s="25">
        <v>37.9</v>
      </c>
      <c r="R45" s="25">
        <v>31.9</v>
      </c>
      <c r="S45" s="25">
        <v>3.8</v>
      </c>
      <c r="T45" s="25"/>
      <c r="U45" s="25">
        <v>4.8</v>
      </c>
      <c r="V45" s="25">
        <v>5.6</v>
      </c>
      <c r="W45" s="25">
        <v>2.8</v>
      </c>
      <c r="X45" s="25"/>
      <c r="Y45" s="25">
        <v>5.4</v>
      </c>
      <c r="Z45" s="25"/>
      <c r="AA45" s="26">
        <v>2.4</v>
      </c>
    </row>
    <row r="46" spans="1:27" x14ac:dyDescent="0.25">
      <c r="A46" s="9" t="s">
        <v>4</v>
      </c>
      <c r="B46" s="24">
        <v>4.7</v>
      </c>
      <c r="C46" s="25">
        <v>6.3</v>
      </c>
      <c r="D46" s="25">
        <v>6.3</v>
      </c>
      <c r="E46" s="25">
        <v>7.1</v>
      </c>
      <c r="F46" s="25">
        <v>3.8</v>
      </c>
      <c r="G46" s="25">
        <v>8.3000000000000007</v>
      </c>
      <c r="H46" s="25" t="s">
        <v>157</v>
      </c>
      <c r="I46" s="25">
        <v>4.4000000000000004</v>
      </c>
      <c r="J46" s="25">
        <v>6.3</v>
      </c>
      <c r="K46" s="25" t="s">
        <v>157</v>
      </c>
      <c r="L46" s="25" t="s">
        <v>157</v>
      </c>
      <c r="M46" s="25">
        <v>10.1</v>
      </c>
      <c r="N46" s="25">
        <v>15.7</v>
      </c>
      <c r="O46" s="25"/>
      <c r="P46" s="25" t="s">
        <v>157</v>
      </c>
      <c r="Q46" s="25">
        <v>14.5</v>
      </c>
      <c r="R46" s="25">
        <v>54.2</v>
      </c>
      <c r="S46" s="25">
        <v>4.5</v>
      </c>
      <c r="T46" s="25"/>
      <c r="U46" s="25">
        <v>5.9</v>
      </c>
      <c r="V46" s="25">
        <v>6.2</v>
      </c>
      <c r="W46" s="25">
        <v>4.9000000000000004</v>
      </c>
      <c r="X46" s="25"/>
      <c r="Y46" s="25">
        <v>7.3</v>
      </c>
      <c r="Z46" s="25"/>
      <c r="AA46" s="26">
        <v>5</v>
      </c>
    </row>
    <row r="47" spans="1:27" x14ac:dyDescent="0.25">
      <c r="A47" s="9" t="s">
        <v>2</v>
      </c>
      <c r="B47" s="24">
        <v>5.6</v>
      </c>
      <c r="C47" s="25">
        <v>3.3</v>
      </c>
      <c r="D47" s="25">
        <v>3.2</v>
      </c>
      <c r="E47" s="25">
        <v>3.3</v>
      </c>
      <c r="F47" s="25">
        <v>5.5</v>
      </c>
      <c r="G47" s="25">
        <v>4.9000000000000004</v>
      </c>
      <c r="H47" s="25" t="s">
        <v>157</v>
      </c>
      <c r="I47" s="25">
        <v>2.2999999999999998</v>
      </c>
      <c r="J47" s="25">
        <v>8.4</v>
      </c>
      <c r="K47" s="25" t="s">
        <v>157</v>
      </c>
      <c r="L47" s="25" t="s">
        <v>157</v>
      </c>
      <c r="M47" s="25">
        <v>5.9</v>
      </c>
      <c r="N47" s="25">
        <v>-3.7</v>
      </c>
      <c r="O47" s="25"/>
      <c r="P47" s="25" t="s">
        <v>157</v>
      </c>
      <c r="Q47" s="25">
        <v>23.4</v>
      </c>
      <c r="R47" s="25">
        <v>44</v>
      </c>
      <c r="S47" s="25">
        <v>5.9</v>
      </c>
      <c r="T47" s="25"/>
      <c r="U47" s="25">
        <v>3.4</v>
      </c>
      <c r="V47" s="25">
        <v>3.5</v>
      </c>
      <c r="W47" s="25">
        <v>3</v>
      </c>
      <c r="X47" s="25"/>
      <c r="Y47" s="25">
        <v>5.6</v>
      </c>
      <c r="Z47" s="25"/>
      <c r="AA47" s="26">
        <v>5.9</v>
      </c>
    </row>
    <row r="48" spans="1:27" x14ac:dyDescent="0.25">
      <c r="A48" s="9" t="s">
        <v>1</v>
      </c>
      <c r="B48" s="24">
        <v>6.2</v>
      </c>
      <c r="C48" s="25">
        <v>2.8</v>
      </c>
      <c r="D48" s="25">
        <v>2.7</v>
      </c>
      <c r="E48" s="25">
        <v>2.7</v>
      </c>
      <c r="F48" s="25">
        <v>3.3</v>
      </c>
      <c r="G48" s="25">
        <v>2.8</v>
      </c>
      <c r="H48" s="25" t="s">
        <v>157</v>
      </c>
      <c r="I48" s="25">
        <v>1.7</v>
      </c>
      <c r="J48" s="25">
        <v>6</v>
      </c>
      <c r="K48" s="25" t="s">
        <v>157</v>
      </c>
      <c r="L48" s="25" t="s">
        <v>157</v>
      </c>
      <c r="M48" s="25">
        <v>5.3</v>
      </c>
      <c r="N48" s="25">
        <v>-11.4</v>
      </c>
      <c r="O48" s="25"/>
      <c r="P48" s="25" t="s">
        <v>157</v>
      </c>
      <c r="Q48" s="25">
        <v>16.600000000000001</v>
      </c>
      <c r="R48" s="25">
        <v>53</v>
      </c>
      <c r="S48" s="25">
        <v>6.1</v>
      </c>
      <c r="T48" s="25"/>
      <c r="U48" s="25">
        <v>1.8</v>
      </c>
      <c r="V48" s="25">
        <v>1.6</v>
      </c>
      <c r="W48" s="25">
        <v>2.8</v>
      </c>
      <c r="X48" s="25"/>
      <c r="Y48" s="25">
        <v>3.4</v>
      </c>
      <c r="Z48" s="25"/>
      <c r="AA48" s="26">
        <v>7.1</v>
      </c>
    </row>
    <row r="49" spans="1:27" x14ac:dyDescent="0.25">
      <c r="A49" s="9" t="s">
        <v>0</v>
      </c>
      <c r="B49" s="24">
        <v>4.9000000000000004</v>
      </c>
      <c r="C49" s="25">
        <v>1.8</v>
      </c>
      <c r="D49" s="25">
        <v>1.8</v>
      </c>
      <c r="E49" s="25">
        <v>1.6</v>
      </c>
      <c r="F49" s="25">
        <v>3.9</v>
      </c>
      <c r="G49" s="25">
        <v>5.8</v>
      </c>
      <c r="H49" s="25" t="s">
        <v>157</v>
      </c>
      <c r="I49" s="25">
        <v>0.6</v>
      </c>
      <c r="J49" s="25">
        <v>3.6</v>
      </c>
      <c r="K49" s="25" t="s">
        <v>157</v>
      </c>
      <c r="L49" s="25" t="s">
        <v>157</v>
      </c>
      <c r="M49" s="25">
        <v>8.6</v>
      </c>
      <c r="N49" s="25">
        <v>-5</v>
      </c>
      <c r="O49" s="25"/>
      <c r="P49" s="25" t="s">
        <v>157</v>
      </c>
      <c r="Q49" s="25">
        <v>6.1</v>
      </c>
      <c r="R49" s="25">
        <v>32.1</v>
      </c>
      <c r="S49" s="25">
        <v>4.2</v>
      </c>
      <c r="T49" s="25"/>
      <c r="U49" s="25">
        <v>1.8</v>
      </c>
      <c r="V49" s="25">
        <v>2</v>
      </c>
      <c r="W49" s="25">
        <v>1</v>
      </c>
      <c r="X49" s="25"/>
      <c r="Y49" s="25">
        <v>5.0999999999999996</v>
      </c>
      <c r="Z49" s="25"/>
      <c r="AA49" s="26">
        <v>5.6</v>
      </c>
    </row>
    <row r="50" spans="1:27" x14ac:dyDescent="0.25">
      <c r="A50" s="9" t="s">
        <v>3</v>
      </c>
      <c r="B50" s="24">
        <v>2.2000000000000002</v>
      </c>
      <c r="C50" s="25">
        <v>0.9</v>
      </c>
      <c r="D50" s="25">
        <v>0.8</v>
      </c>
      <c r="E50" s="25">
        <v>0.5</v>
      </c>
      <c r="F50" s="25">
        <v>1.2</v>
      </c>
      <c r="G50" s="25">
        <v>1.9</v>
      </c>
      <c r="H50" s="25" t="s">
        <v>157</v>
      </c>
      <c r="I50" s="25">
        <v>-1.1000000000000001</v>
      </c>
      <c r="J50" s="25">
        <v>-1.7</v>
      </c>
      <c r="K50" s="25" t="s">
        <v>157</v>
      </c>
      <c r="L50" s="25" t="s">
        <v>157</v>
      </c>
      <c r="M50" s="25">
        <v>9.6999999999999993</v>
      </c>
      <c r="N50" s="25">
        <v>-0.4</v>
      </c>
      <c r="O50" s="25"/>
      <c r="P50" s="25" t="s">
        <v>157</v>
      </c>
      <c r="Q50" s="25">
        <v>15.3</v>
      </c>
      <c r="R50" s="25">
        <v>26.3</v>
      </c>
      <c r="S50" s="25">
        <v>2.7</v>
      </c>
      <c r="T50" s="25"/>
      <c r="U50" s="25">
        <v>0.2</v>
      </c>
      <c r="V50" s="25">
        <v>0.8</v>
      </c>
      <c r="W50" s="25">
        <v>-1.6</v>
      </c>
      <c r="X50" s="25"/>
      <c r="Y50" s="25">
        <v>1.2</v>
      </c>
      <c r="Z50" s="25"/>
      <c r="AA50" s="26">
        <v>2.6</v>
      </c>
    </row>
    <row r="51" spans="1:27" x14ac:dyDescent="0.25">
      <c r="A51" s="9" t="s">
        <v>2</v>
      </c>
      <c r="B51" s="24">
        <v>2.4</v>
      </c>
      <c r="C51" s="25">
        <v>1.6</v>
      </c>
      <c r="D51" s="25">
        <v>1.7</v>
      </c>
      <c r="E51" s="25">
        <v>1.7</v>
      </c>
      <c r="F51" s="25">
        <v>1</v>
      </c>
      <c r="G51" s="25">
        <v>5</v>
      </c>
      <c r="H51" s="25" t="s">
        <v>157</v>
      </c>
      <c r="I51" s="25">
        <v>4.8</v>
      </c>
      <c r="J51" s="25">
        <v>1.8</v>
      </c>
      <c r="K51" s="25" t="s">
        <v>157</v>
      </c>
      <c r="L51" s="25" t="s">
        <v>157</v>
      </c>
      <c r="M51" s="25">
        <v>10.9</v>
      </c>
      <c r="N51" s="25">
        <v>10.5</v>
      </c>
      <c r="O51" s="25"/>
      <c r="P51" s="25" t="s">
        <v>157</v>
      </c>
      <c r="Q51" s="25">
        <v>14.1</v>
      </c>
      <c r="R51" s="25">
        <v>18.8</v>
      </c>
      <c r="S51" s="25">
        <v>2.8</v>
      </c>
      <c r="T51" s="25"/>
      <c r="U51" s="25">
        <v>2.4</v>
      </c>
      <c r="V51" s="25">
        <v>1.7</v>
      </c>
      <c r="W51" s="25">
        <v>4.4000000000000004</v>
      </c>
      <c r="X51" s="25"/>
      <c r="Y51" s="25">
        <v>3.8</v>
      </c>
      <c r="Z51" s="25"/>
      <c r="AA51" s="26">
        <v>2.8</v>
      </c>
    </row>
    <row r="52" spans="1:27" x14ac:dyDescent="0.25">
      <c r="A52" s="9" t="s">
        <v>1</v>
      </c>
      <c r="B52" s="24">
        <v>3.5</v>
      </c>
      <c r="C52" s="25">
        <v>2.7</v>
      </c>
      <c r="D52" s="25">
        <v>2.8</v>
      </c>
      <c r="E52" s="25">
        <v>3.1</v>
      </c>
      <c r="F52" s="25">
        <v>2.1</v>
      </c>
      <c r="G52" s="25">
        <v>4.8</v>
      </c>
      <c r="H52" s="25" t="s">
        <v>157</v>
      </c>
      <c r="I52" s="25">
        <v>4.2</v>
      </c>
      <c r="J52" s="25">
        <v>3.6</v>
      </c>
      <c r="K52" s="25" t="s">
        <v>157</v>
      </c>
      <c r="L52" s="25" t="s">
        <v>157</v>
      </c>
      <c r="M52" s="25">
        <v>6.1</v>
      </c>
      <c r="N52" s="25">
        <v>8.1999999999999993</v>
      </c>
      <c r="O52" s="25"/>
      <c r="P52" s="25" t="s">
        <v>157</v>
      </c>
      <c r="Q52" s="25">
        <v>14.2</v>
      </c>
      <c r="R52" s="25">
        <v>18.2</v>
      </c>
      <c r="S52" s="25">
        <v>4.0999999999999996</v>
      </c>
      <c r="T52" s="25"/>
      <c r="U52" s="25">
        <v>4</v>
      </c>
      <c r="V52" s="25">
        <v>3.9</v>
      </c>
      <c r="W52" s="25">
        <v>4.3</v>
      </c>
      <c r="X52" s="25"/>
      <c r="Y52" s="25">
        <v>4.0999999999999996</v>
      </c>
      <c r="Z52" s="25"/>
      <c r="AA52" s="26">
        <v>2.9</v>
      </c>
    </row>
    <row r="53" spans="1:27" x14ac:dyDescent="0.25">
      <c r="A53" s="15" t="s">
        <v>0</v>
      </c>
      <c r="B53" s="24">
        <v>3.7</v>
      </c>
      <c r="C53" s="25">
        <v>2.6</v>
      </c>
      <c r="D53" s="25">
        <v>2.7</v>
      </c>
      <c r="E53" s="25">
        <v>3</v>
      </c>
      <c r="F53" s="25">
        <v>2.5</v>
      </c>
      <c r="G53" s="25">
        <v>2.2000000000000002</v>
      </c>
      <c r="H53" s="25" t="s">
        <v>157</v>
      </c>
      <c r="I53" s="25">
        <v>4.7</v>
      </c>
      <c r="J53" s="25">
        <v>3.9</v>
      </c>
      <c r="K53" s="25" t="s">
        <v>157</v>
      </c>
      <c r="L53" s="25" t="s">
        <v>157</v>
      </c>
      <c r="M53" s="25">
        <v>3.8</v>
      </c>
      <c r="N53" s="25">
        <v>0.3</v>
      </c>
      <c r="O53" s="25"/>
      <c r="P53" s="25" t="s">
        <v>157</v>
      </c>
      <c r="Q53" s="25">
        <v>5</v>
      </c>
      <c r="R53" s="25">
        <v>10</v>
      </c>
      <c r="S53" s="25">
        <v>3.6</v>
      </c>
      <c r="T53" s="25"/>
      <c r="U53" s="25">
        <v>2.9</v>
      </c>
      <c r="V53" s="25">
        <v>2.2999999999999998</v>
      </c>
      <c r="W53" s="25">
        <v>4.5999999999999996</v>
      </c>
      <c r="X53" s="25"/>
      <c r="Y53" s="25">
        <v>2.6</v>
      </c>
      <c r="Z53" s="25"/>
      <c r="AA53" s="26">
        <v>3.8</v>
      </c>
    </row>
    <row r="54" spans="1:27" x14ac:dyDescent="0.25">
      <c r="A54" s="17" t="s">
        <v>194</v>
      </c>
      <c r="B54" s="24">
        <v>5.3</v>
      </c>
      <c r="C54" s="25">
        <v>4.5999999999999996</v>
      </c>
      <c r="D54" s="25">
        <v>4.8</v>
      </c>
      <c r="E54" s="25">
        <v>5.5</v>
      </c>
      <c r="F54" s="25">
        <v>4.8</v>
      </c>
      <c r="G54" s="25">
        <v>4.8</v>
      </c>
      <c r="H54" s="25" t="s">
        <v>157</v>
      </c>
      <c r="I54" s="25">
        <v>4.5999999999999996</v>
      </c>
      <c r="J54" s="25">
        <v>5.6</v>
      </c>
      <c r="K54" s="25" t="s">
        <v>157</v>
      </c>
      <c r="L54" s="25" t="s">
        <v>157</v>
      </c>
      <c r="M54" s="25">
        <v>6.8</v>
      </c>
      <c r="N54" s="25">
        <v>6.8</v>
      </c>
      <c r="O54" s="25"/>
      <c r="P54" s="25" t="s">
        <v>157</v>
      </c>
      <c r="Q54" s="25">
        <v>10.199999999999999</v>
      </c>
      <c r="R54" s="25">
        <v>8</v>
      </c>
      <c r="S54" s="25">
        <v>5.6</v>
      </c>
      <c r="T54" s="25"/>
      <c r="U54" s="25">
        <v>5.3</v>
      </c>
      <c r="V54" s="25">
        <v>5.4</v>
      </c>
      <c r="W54" s="25">
        <v>5</v>
      </c>
      <c r="X54" s="25"/>
      <c r="Y54" s="25">
        <v>5</v>
      </c>
      <c r="Z54" s="25"/>
      <c r="AA54" s="26">
        <v>4.7</v>
      </c>
    </row>
    <row r="55" spans="1:27" x14ac:dyDescent="0.25">
      <c r="A55" s="9" t="s">
        <v>2</v>
      </c>
      <c r="B55" s="24">
        <v>5.3</v>
      </c>
      <c r="C55" s="25">
        <v>4.5</v>
      </c>
      <c r="D55" s="25">
        <v>4.5</v>
      </c>
      <c r="E55" s="25">
        <v>5</v>
      </c>
      <c r="F55" s="25">
        <v>4.2</v>
      </c>
      <c r="G55" s="25">
        <v>4.5999999999999996</v>
      </c>
      <c r="H55" s="25" t="s">
        <v>157</v>
      </c>
      <c r="I55" s="25">
        <v>2</v>
      </c>
      <c r="J55" s="25">
        <v>3.5</v>
      </c>
      <c r="K55" s="25" t="s">
        <v>157</v>
      </c>
      <c r="L55" s="25" t="s">
        <v>157</v>
      </c>
      <c r="M55" s="25">
        <v>1.9</v>
      </c>
      <c r="N55" s="25">
        <v>-1.9</v>
      </c>
      <c r="O55" s="25"/>
      <c r="P55" s="25" t="s">
        <v>157</v>
      </c>
      <c r="Q55" s="25">
        <v>-2.1</v>
      </c>
      <c r="R55" s="25">
        <v>2.7</v>
      </c>
      <c r="S55" s="25">
        <v>4.7</v>
      </c>
      <c r="T55" s="25"/>
      <c r="U55" s="25">
        <v>4.4000000000000004</v>
      </c>
      <c r="V55" s="25">
        <v>5.2</v>
      </c>
      <c r="W55" s="25">
        <v>2.2000000000000002</v>
      </c>
      <c r="X55" s="25"/>
      <c r="Y55" s="25">
        <v>4.4000000000000004</v>
      </c>
      <c r="Z55" s="25"/>
      <c r="AA55" s="26">
        <v>4.8</v>
      </c>
    </row>
    <row r="56" spans="1:27" s="17" customFormat="1" ht="15" thickBot="1" x14ac:dyDescent="0.3">
      <c r="A56" s="17" t="s">
        <v>1</v>
      </c>
      <c r="B56" s="27">
        <v>4.0999999999999996</v>
      </c>
      <c r="C56" s="25">
        <v>4.0999999999999996</v>
      </c>
      <c r="D56" s="25">
        <v>4.0999999999999996</v>
      </c>
      <c r="E56" s="25">
        <v>4.4000000000000004</v>
      </c>
      <c r="F56" s="25">
        <v>-4.5999999999999996</v>
      </c>
      <c r="G56" s="25">
        <v>4.0999999999999996</v>
      </c>
      <c r="H56" s="25" t="s">
        <v>157</v>
      </c>
      <c r="I56" s="25">
        <v>2.1</v>
      </c>
      <c r="J56" s="25">
        <v>1.5</v>
      </c>
      <c r="K56" s="25" t="s">
        <v>157</v>
      </c>
      <c r="L56" s="25" t="s">
        <v>157</v>
      </c>
      <c r="M56" s="25">
        <v>2</v>
      </c>
      <c r="N56" s="25">
        <v>-1.5</v>
      </c>
      <c r="O56" s="25"/>
      <c r="P56" s="25" t="s">
        <v>157</v>
      </c>
      <c r="Q56" s="25">
        <v>6.4</v>
      </c>
      <c r="R56" s="25">
        <v>1.1000000000000001</v>
      </c>
      <c r="S56" s="25">
        <v>4.4000000000000004</v>
      </c>
      <c r="T56" s="25"/>
      <c r="U56" s="25">
        <v>3.2</v>
      </c>
      <c r="V56" s="25">
        <v>3.6</v>
      </c>
      <c r="W56" s="25">
        <v>2</v>
      </c>
      <c r="X56" s="25"/>
      <c r="Y56" s="25">
        <v>2.2999999999999998</v>
      </c>
      <c r="Z56" s="25"/>
      <c r="AA56" s="26">
        <v>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71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원계열,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3.6</v>
      </c>
      <c r="C10" s="25">
        <v>2.2999999999999998</v>
      </c>
      <c r="D10" s="25">
        <v>2.2999999999999998</v>
      </c>
      <c r="E10" s="25">
        <v>2.2000000000000002</v>
      </c>
      <c r="F10" s="25">
        <v>0.5</v>
      </c>
      <c r="G10" s="25">
        <v>2.2999999999999998</v>
      </c>
      <c r="H10" s="25">
        <v>-0.5</v>
      </c>
      <c r="I10" s="25">
        <v>0.3</v>
      </c>
      <c r="J10" s="25">
        <v>0.6</v>
      </c>
      <c r="K10" s="25">
        <v>0</v>
      </c>
      <c r="L10" s="25">
        <v>-1.8</v>
      </c>
      <c r="M10" s="25">
        <v>2.2000000000000002</v>
      </c>
      <c r="N10" s="25">
        <v>-3.9</v>
      </c>
      <c r="O10" s="25"/>
      <c r="P10" s="25">
        <v>0.5</v>
      </c>
      <c r="Q10" s="25">
        <v>0.8</v>
      </c>
      <c r="R10" s="25">
        <v>-0.3</v>
      </c>
      <c r="S10" s="25">
        <v>4</v>
      </c>
      <c r="T10" s="25"/>
      <c r="U10" s="25">
        <v>5.4</v>
      </c>
      <c r="V10" s="25">
        <v>4.5</v>
      </c>
      <c r="W10" s="25">
        <v>0.9</v>
      </c>
      <c r="X10" s="25"/>
      <c r="Y10" s="25">
        <v>3.4</v>
      </c>
      <c r="Z10" s="25"/>
      <c r="AA10" s="26">
        <v>4.2</v>
      </c>
    </row>
    <row r="11" spans="1:27" s="9" customFormat="1" x14ac:dyDescent="0.25">
      <c r="A11" s="9" t="s">
        <v>2</v>
      </c>
      <c r="B11" s="24">
        <v>2.6</v>
      </c>
      <c r="C11" s="25">
        <v>0.3</v>
      </c>
      <c r="D11" s="25">
        <v>0.3</v>
      </c>
      <c r="E11" s="25">
        <v>0.3</v>
      </c>
      <c r="F11" s="25">
        <v>0.2</v>
      </c>
      <c r="G11" s="25">
        <v>1</v>
      </c>
      <c r="H11" s="25">
        <v>1</v>
      </c>
      <c r="I11" s="25">
        <v>0.5</v>
      </c>
      <c r="J11" s="25">
        <v>0.2</v>
      </c>
      <c r="K11" s="25">
        <v>0</v>
      </c>
      <c r="L11" s="25">
        <v>-0.4</v>
      </c>
      <c r="M11" s="25">
        <v>1.2</v>
      </c>
      <c r="N11" s="25">
        <v>-1.7</v>
      </c>
      <c r="O11" s="25"/>
      <c r="P11" s="25">
        <v>-0.3</v>
      </c>
      <c r="Q11" s="25">
        <v>0.1</v>
      </c>
      <c r="R11" s="25">
        <v>-0.4</v>
      </c>
      <c r="S11" s="25">
        <v>2.2000000000000002</v>
      </c>
      <c r="T11" s="25"/>
      <c r="U11" s="25">
        <v>3.1</v>
      </c>
      <c r="V11" s="25">
        <v>2.4</v>
      </c>
      <c r="W11" s="25">
        <v>0.7</v>
      </c>
      <c r="X11" s="25"/>
      <c r="Y11" s="25">
        <v>1.4</v>
      </c>
      <c r="Z11" s="25"/>
      <c r="AA11" s="26">
        <v>1.7</v>
      </c>
    </row>
    <row r="12" spans="1:27" s="9" customFormat="1" x14ac:dyDescent="0.25">
      <c r="A12" s="9" t="s">
        <v>1</v>
      </c>
      <c r="B12" s="24">
        <v>1.7</v>
      </c>
      <c r="C12" s="25">
        <v>0.2</v>
      </c>
      <c r="D12" s="25">
        <v>0.3</v>
      </c>
      <c r="E12" s="25">
        <v>0.3</v>
      </c>
      <c r="F12" s="25">
        <v>-0.2</v>
      </c>
      <c r="G12" s="25">
        <v>1.1000000000000001</v>
      </c>
      <c r="H12" s="25">
        <v>0</v>
      </c>
      <c r="I12" s="25">
        <v>0.5</v>
      </c>
      <c r="J12" s="25">
        <v>0.2</v>
      </c>
      <c r="K12" s="25">
        <v>0.1</v>
      </c>
      <c r="L12" s="25">
        <v>-0.1</v>
      </c>
      <c r="M12" s="25">
        <v>1.6</v>
      </c>
      <c r="N12" s="25">
        <v>-1.8</v>
      </c>
      <c r="O12" s="25"/>
      <c r="P12" s="25">
        <v>0.5</v>
      </c>
      <c r="Q12" s="25">
        <v>0.7</v>
      </c>
      <c r="R12" s="25">
        <v>-0.2</v>
      </c>
      <c r="S12" s="25">
        <v>2.2000000000000002</v>
      </c>
      <c r="T12" s="25"/>
      <c r="U12" s="25">
        <v>1.8</v>
      </c>
      <c r="V12" s="25">
        <v>1.2</v>
      </c>
      <c r="W12" s="25">
        <v>0.7</v>
      </c>
      <c r="X12" s="25"/>
      <c r="Y12" s="25">
        <v>1.1000000000000001</v>
      </c>
      <c r="Z12" s="25"/>
      <c r="AA12" s="26">
        <v>1.6</v>
      </c>
    </row>
    <row r="13" spans="1:27" s="9" customFormat="1" x14ac:dyDescent="0.25">
      <c r="A13" s="9" t="s">
        <v>0</v>
      </c>
      <c r="B13" s="24">
        <v>2.6</v>
      </c>
      <c r="C13" s="25">
        <v>0.3</v>
      </c>
      <c r="D13" s="25">
        <v>0.4</v>
      </c>
      <c r="E13" s="25">
        <v>0.4</v>
      </c>
      <c r="F13" s="25">
        <v>-0.4</v>
      </c>
      <c r="G13" s="25">
        <v>1</v>
      </c>
      <c r="H13" s="25">
        <v>-0.2</v>
      </c>
      <c r="I13" s="25">
        <v>0.6</v>
      </c>
      <c r="J13" s="25">
        <v>0</v>
      </c>
      <c r="K13" s="25">
        <v>0</v>
      </c>
      <c r="L13" s="25">
        <v>1.3</v>
      </c>
      <c r="M13" s="25">
        <v>2.8</v>
      </c>
      <c r="N13" s="25">
        <v>-1.4</v>
      </c>
      <c r="O13" s="25"/>
      <c r="P13" s="25">
        <v>0.7</v>
      </c>
      <c r="Q13" s="25">
        <v>1.1000000000000001</v>
      </c>
      <c r="R13" s="25">
        <v>-0.5</v>
      </c>
      <c r="S13" s="25">
        <v>3.2</v>
      </c>
      <c r="T13" s="25"/>
      <c r="U13" s="25">
        <v>1.3</v>
      </c>
      <c r="V13" s="25">
        <v>0.7</v>
      </c>
      <c r="W13" s="25">
        <v>0.6</v>
      </c>
      <c r="X13" s="25"/>
      <c r="Y13" s="25">
        <v>0.6</v>
      </c>
      <c r="Z13" s="25"/>
      <c r="AA13" s="26">
        <v>2.8</v>
      </c>
    </row>
    <row r="14" spans="1:27" s="9" customFormat="1" x14ac:dyDescent="0.25">
      <c r="A14" s="9" t="s">
        <v>12</v>
      </c>
      <c r="B14" s="24">
        <v>4.2</v>
      </c>
      <c r="C14" s="25">
        <v>-0.9</v>
      </c>
      <c r="D14" s="25">
        <v>-0.8</v>
      </c>
      <c r="E14" s="25">
        <v>-0.8</v>
      </c>
      <c r="F14" s="25">
        <v>-0.3</v>
      </c>
      <c r="G14" s="25">
        <v>1.4</v>
      </c>
      <c r="H14" s="25">
        <v>0.5</v>
      </c>
      <c r="I14" s="25">
        <v>0.6</v>
      </c>
      <c r="J14" s="25">
        <v>-0.1</v>
      </c>
      <c r="K14" s="25">
        <v>0</v>
      </c>
      <c r="L14" s="25">
        <v>3.1</v>
      </c>
      <c r="M14" s="25">
        <v>1.7</v>
      </c>
      <c r="N14" s="25">
        <v>1.4</v>
      </c>
      <c r="O14" s="25"/>
      <c r="P14" s="25">
        <v>0.5</v>
      </c>
      <c r="Q14" s="25">
        <v>0.6</v>
      </c>
      <c r="R14" s="25">
        <v>-0.2</v>
      </c>
      <c r="S14" s="25">
        <v>4.5999999999999996</v>
      </c>
      <c r="T14" s="25"/>
      <c r="U14" s="25">
        <v>1.2</v>
      </c>
      <c r="V14" s="25">
        <v>0.7</v>
      </c>
      <c r="W14" s="25">
        <v>0.5</v>
      </c>
      <c r="X14" s="25"/>
      <c r="Y14" s="25">
        <v>0.9</v>
      </c>
      <c r="Z14" s="25"/>
      <c r="AA14" s="26">
        <v>3.7</v>
      </c>
    </row>
    <row r="15" spans="1:27" s="9" customFormat="1" x14ac:dyDescent="0.25">
      <c r="A15" s="9" t="s">
        <v>2</v>
      </c>
      <c r="B15" s="24">
        <v>4</v>
      </c>
      <c r="C15" s="25">
        <v>1.1000000000000001</v>
      </c>
      <c r="D15" s="25">
        <v>1</v>
      </c>
      <c r="E15" s="25">
        <v>1</v>
      </c>
      <c r="F15" s="25">
        <v>0</v>
      </c>
      <c r="G15" s="25">
        <v>1.2</v>
      </c>
      <c r="H15" s="25">
        <v>0</v>
      </c>
      <c r="I15" s="25">
        <v>0.2</v>
      </c>
      <c r="J15" s="25">
        <v>0</v>
      </c>
      <c r="K15" s="25">
        <v>0</v>
      </c>
      <c r="L15" s="25">
        <v>1.6</v>
      </c>
      <c r="M15" s="25">
        <v>1</v>
      </c>
      <c r="N15" s="25">
        <v>0.7</v>
      </c>
      <c r="O15" s="25"/>
      <c r="P15" s="25">
        <v>0.7</v>
      </c>
      <c r="Q15" s="25">
        <v>0.9</v>
      </c>
      <c r="R15" s="25">
        <v>-0.2</v>
      </c>
      <c r="S15" s="25">
        <v>4.5999999999999996</v>
      </c>
      <c r="T15" s="25"/>
      <c r="U15" s="25">
        <v>2.4</v>
      </c>
      <c r="V15" s="25">
        <v>2.2999999999999998</v>
      </c>
      <c r="W15" s="25">
        <v>0.1</v>
      </c>
      <c r="X15" s="25"/>
      <c r="Y15" s="25">
        <v>1.1000000000000001</v>
      </c>
      <c r="Z15" s="25"/>
      <c r="AA15" s="26">
        <v>4.0999999999999996</v>
      </c>
    </row>
    <row r="16" spans="1:27" s="9" customFormat="1" x14ac:dyDescent="0.25">
      <c r="A16" s="9" t="s">
        <v>1</v>
      </c>
      <c r="B16" s="24">
        <v>4.2</v>
      </c>
      <c r="C16" s="25">
        <v>0.8</v>
      </c>
      <c r="D16" s="25">
        <v>0.6</v>
      </c>
      <c r="E16" s="25">
        <v>0.6</v>
      </c>
      <c r="F16" s="25">
        <v>0.2</v>
      </c>
      <c r="G16" s="25">
        <v>1.1000000000000001</v>
      </c>
      <c r="H16" s="25">
        <v>0.3</v>
      </c>
      <c r="I16" s="25">
        <v>0.2</v>
      </c>
      <c r="J16" s="25">
        <v>-0.2</v>
      </c>
      <c r="K16" s="25">
        <v>0</v>
      </c>
      <c r="L16" s="25">
        <v>2</v>
      </c>
      <c r="M16" s="25">
        <v>0.9</v>
      </c>
      <c r="N16" s="25">
        <v>1.1000000000000001</v>
      </c>
      <c r="O16" s="25"/>
      <c r="P16" s="25">
        <v>0.3</v>
      </c>
      <c r="Q16" s="25">
        <v>0.5</v>
      </c>
      <c r="R16" s="25">
        <v>-0.2</v>
      </c>
      <c r="S16" s="25">
        <v>4.4000000000000004</v>
      </c>
      <c r="T16" s="25"/>
      <c r="U16" s="25">
        <v>2.2000000000000002</v>
      </c>
      <c r="V16" s="25">
        <v>2.2999999999999998</v>
      </c>
      <c r="W16" s="25">
        <v>-0.1</v>
      </c>
      <c r="X16" s="25"/>
      <c r="Y16" s="25">
        <v>1</v>
      </c>
      <c r="Z16" s="25"/>
      <c r="AA16" s="26">
        <v>4</v>
      </c>
    </row>
    <row r="17" spans="1:27" s="9" customFormat="1" x14ac:dyDescent="0.25">
      <c r="A17" s="9" t="s">
        <v>0</v>
      </c>
      <c r="B17" s="24">
        <v>3.2</v>
      </c>
      <c r="C17" s="25">
        <v>0.4</v>
      </c>
      <c r="D17" s="25">
        <v>0.2</v>
      </c>
      <c r="E17" s="25">
        <v>0.2</v>
      </c>
      <c r="F17" s="25">
        <v>0.2</v>
      </c>
      <c r="G17" s="25">
        <v>0.9</v>
      </c>
      <c r="H17" s="25">
        <v>0.3</v>
      </c>
      <c r="I17" s="25">
        <v>0.3</v>
      </c>
      <c r="J17" s="25">
        <v>-0.2</v>
      </c>
      <c r="K17" s="25">
        <v>0</v>
      </c>
      <c r="L17" s="25">
        <v>1.3</v>
      </c>
      <c r="M17" s="25">
        <v>-0.8</v>
      </c>
      <c r="N17" s="25">
        <v>2.1</v>
      </c>
      <c r="O17" s="25"/>
      <c r="P17" s="25">
        <v>-0.1</v>
      </c>
      <c r="Q17" s="25">
        <v>0.2</v>
      </c>
      <c r="R17" s="25">
        <v>-0.2</v>
      </c>
      <c r="S17" s="25">
        <v>3</v>
      </c>
      <c r="T17" s="25"/>
      <c r="U17" s="25">
        <v>1.9</v>
      </c>
      <c r="V17" s="25">
        <v>1.8</v>
      </c>
      <c r="W17" s="25">
        <v>0.1</v>
      </c>
      <c r="X17" s="25"/>
      <c r="Y17" s="25">
        <v>0.9</v>
      </c>
      <c r="Z17" s="25"/>
      <c r="AA17" s="26">
        <v>2.9</v>
      </c>
    </row>
    <row r="18" spans="1:27" s="9" customFormat="1" x14ac:dyDescent="0.25">
      <c r="A18" s="9" t="s">
        <v>11</v>
      </c>
      <c r="B18" s="24">
        <v>2.2999999999999998</v>
      </c>
      <c r="C18" s="25">
        <v>-0.1</v>
      </c>
      <c r="D18" s="25">
        <v>-0.4</v>
      </c>
      <c r="E18" s="25">
        <v>-0.4</v>
      </c>
      <c r="F18" s="25">
        <v>0</v>
      </c>
      <c r="G18" s="25">
        <v>0</v>
      </c>
      <c r="H18" s="25">
        <v>0.3</v>
      </c>
      <c r="I18" s="25">
        <v>0.5</v>
      </c>
      <c r="J18" s="25">
        <v>0.2</v>
      </c>
      <c r="K18" s="25">
        <v>0</v>
      </c>
      <c r="L18" s="25">
        <v>1.4</v>
      </c>
      <c r="M18" s="25">
        <v>-1.3</v>
      </c>
      <c r="N18" s="25">
        <v>2.7</v>
      </c>
      <c r="O18" s="25"/>
      <c r="P18" s="25">
        <v>0</v>
      </c>
      <c r="Q18" s="25">
        <v>0.1</v>
      </c>
      <c r="R18" s="25">
        <v>-0.1</v>
      </c>
      <c r="S18" s="25">
        <v>2.2000000000000002</v>
      </c>
      <c r="T18" s="25"/>
      <c r="U18" s="25">
        <v>0.9</v>
      </c>
      <c r="V18" s="25">
        <v>0.2</v>
      </c>
      <c r="W18" s="25">
        <v>0.7</v>
      </c>
      <c r="X18" s="25"/>
      <c r="Y18" s="25">
        <v>0.3</v>
      </c>
      <c r="Z18" s="25"/>
      <c r="AA18" s="26">
        <v>2</v>
      </c>
    </row>
    <row r="19" spans="1:27" s="9" customFormat="1" x14ac:dyDescent="0.25">
      <c r="A19" s="9" t="s">
        <v>2</v>
      </c>
      <c r="B19" s="24">
        <v>1.1000000000000001</v>
      </c>
      <c r="C19" s="25">
        <v>-0.6</v>
      </c>
      <c r="D19" s="25">
        <v>-0.8</v>
      </c>
      <c r="E19" s="25">
        <v>-0.7</v>
      </c>
      <c r="F19" s="25">
        <v>0.1</v>
      </c>
      <c r="G19" s="25">
        <v>-0.1</v>
      </c>
      <c r="H19" s="25">
        <v>0.1</v>
      </c>
      <c r="I19" s="25">
        <v>0.3</v>
      </c>
      <c r="J19" s="25">
        <v>0.1</v>
      </c>
      <c r="K19" s="25">
        <v>0</v>
      </c>
      <c r="L19" s="25">
        <v>1.3</v>
      </c>
      <c r="M19" s="25">
        <v>-1.5</v>
      </c>
      <c r="N19" s="25">
        <v>2.8</v>
      </c>
      <c r="O19" s="25"/>
      <c r="P19" s="25">
        <v>-0.5</v>
      </c>
      <c r="Q19" s="25">
        <v>-0.2</v>
      </c>
      <c r="R19" s="25">
        <v>-0.3</v>
      </c>
      <c r="S19" s="25">
        <v>0.6</v>
      </c>
      <c r="T19" s="25"/>
      <c r="U19" s="25">
        <v>-0.2</v>
      </c>
      <c r="V19" s="25">
        <v>-0.6</v>
      </c>
      <c r="W19" s="25">
        <v>0.4</v>
      </c>
      <c r="X19" s="25"/>
      <c r="Y19" s="25">
        <v>0</v>
      </c>
      <c r="Z19" s="25"/>
      <c r="AA19" s="26">
        <v>1</v>
      </c>
    </row>
    <row r="20" spans="1:27" s="9" customFormat="1" x14ac:dyDescent="0.25">
      <c r="A20" s="9" t="s">
        <v>1</v>
      </c>
      <c r="B20" s="24">
        <v>0.7</v>
      </c>
      <c r="C20" s="25">
        <v>-0.7</v>
      </c>
      <c r="D20" s="25">
        <v>-0.9</v>
      </c>
      <c r="E20" s="25">
        <v>-0.8</v>
      </c>
      <c r="F20" s="25">
        <v>0.1</v>
      </c>
      <c r="G20" s="25">
        <v>-0.3</v>
      </c>
      <c r="H20" s="25">
        <v>-0.1</v>
      </c>
      <c r="I20" s="25">
        <v>0.2</v>
      </c>
      <c r="J20" s="25">
        <v>0.1</v>
      </c>
      <c r="K20" s="25">
        <v>0</v>
      </c>
      <c r="L20" s="25">
        <v>1.4</v>
      </c>
      <c r="M20" s="25">
        <v>-1.8</v>
      </c>
      <c r="N20" s="25">
        <v>3.2</v>
      </c>
      <c r="O20" s="25"/>
      <c r="P20" s="25">
        <v>-0.5</v>
      </c>
      <c r="Q20" s="25">
        <v>-0.4</v>
      </c>
      <c r="R20" s="25">
        <v>-0.1</v>
      </c>
      <c r="S20" s="25">
        <v>0.2</v>
      </c>
      <c r="T20" s="25"/>
      <c r="U20" s="25">
        <v>-0.7</v>
      </c>
      <c r="V20" s="25">
        <v>-1</v>
      </c>
      <c r="W20" s="25">
        <v>0.3</v>
      </c>
      <c r="X20" s="25"/>
      <c r="Y20" s="25">
        <v>-0.1</v>
      </c>
      <c r="Z20" s="25"/>
      <c r="AA20" s="26">
        <v>0.8</v>
      </c>
    </row>
    <row r="21" spans="1:27" s="9" customFormat="1" x14ac:dyDescent="0.25">
      <c r="A21" s="9" t="s">
        <v>0</v>
      </c>
      <c r="B21" s="24">
        <v>1.1000000000000001</v>
      </c>
      <c r="C21" s="25">
        <v>0</v>
      </c>
      <c r="D21" s="25">
        <v>-0.1</v>
      </c>
      <c r="E21" s="25">
        <v>-0.1</v>
      </c>
      <c r="F21" s="25">
        <v>0.1</v>
      </c>
      <c r="G21" s="25">
        <v>0.1</v>
      </c>
      <c r="H21" s="25">
        <v>-0.4</v>
      </c>
      <c r="I21" s="25">
        <v>0.1</v>
      </c>
      <c r="J21" s="25">
        <v>0</v>
      </c>
      <c r="K21" s="25">
        <v>0</v>
      </c>
      <c r="L21" s="25">
        <v>1.3</v>
      </c>
      <c r="M21" s="25">
        <v>-0.1</v>
      </c>
      <c r="N21" s="25">
        <v>1.4</v>
      </c>
      <c r="O21" s="25"/>
      <c r="P21" s="25">
        <v>-0.6</v>
      </c>
      <c r="Q21" s="25">
        <v>-0.4</v>
      </c>
      <c r="R21" s="25">
        <v>-0.1</v>
      </c>
      <c r="S21" s="25">
        <v>0.5</v>
      </c>
      <c r="T21" s="25"/>
      <c r="U21" s="25">
        <v>-0.1</v>
      </c>
      <c r="V21" s="25">
        <v>-0.1</v>
      </c>
      <c r="W21" s="25">
        <v>0</v>
      </c>
      <c r="X21" s="25"/>
      <c r="Y21" s="25">
        <v>0.2</v>
      </c>
      <c r="Z21" s="25"/>
      <c r="AA21" s="26">
        <v>1.6</v>
      </c>
    </row>
    <row r="22" spans="1:27" s="9" customFormat="1" x14ac:dyDescent="0.25">
      <c r="A22" s="9" t="s">
        <v>10</v>
      </c>
      <c r="B22" s="24">
        <v>0.2</v>
      </c>
      <c r="C22" s="25">
        <v>0.3</v>
      </c>
      <c r="D22" s="25">
        <v>0.1</v>
      </c>
      <c r="E22" s="25">
        <v>0.2</v>
      </c>
      <c r="F22" s="25">
        <v>0.2</v>
      </c>
      <c r="G22" s="25">
        <v>0.3</v>
      </c>
      <c r="H22" s="25">
        <v>-0.3</v>
      </c>
      <c r="I22" s="25">
        <v>-0.1</v>
      </c>
      <c r="J22" s="25">
        <v>-0.1</v>
      </c>
      <c r="K22" s="25">
        <v>-0.1</v>
      </c>
      <c r="L22" s="25">
        <v>0</v>
      </c>
      <c r="M22" s="25">
        <v>1.3</v>
      </c>
      <c r="N22" s="25">
        <v>-1.3</v>
      </c>
      <c r="O22" s="25"/>
      <c r="P22" s="25">
        <v>0.1</v>
      </c>
      <c r="Q22" s="25">
        <v>0.3</v>
      </c>
      <c r="R22" s="25">
        <v>-0.2</v>
      </c>
      <c r="S22" s="25">
        <v>0.4</v>
      </c>
      <c r="T22" s="25"/>
      <c r="U22" s="25">
        <v>0.2</v>
      </c>
      <c r="V22" s="25">
        <v>0.5</v>
      </c>
      <c r="W22" s="25">
        <v>-0.3</v>
      </c>
      <c r="X22" s="25"/>
      <c r="Y22" s="25">
        <v>0.4</v>
      </c>
      <c r="Z22" s="25"/>
      <c r="AA22" s="26">
        <v>0.6</v>
      </c>
    </row>
    <row r="23" spans="1:27" s="9" customFormat="1" x14ac:dyDescent="0.25">
      <c r="A23" s="9" t="s">
        <v>2</v>
      </c>
      <c r="B23" s="24">
        <v>1.2</v>
      </c>
      <c r="C23" s="25">
        <v>1</v>
      </c>
      <c r="D23" s="25">
        <v>0.9</v>
      </c>
      <c r="E23" s="25">
        <v>1</v>
      </c>
      <c r="F23" s="25">
        <v>0.1</v>
      </c>
      <c r="G23" s="25">
        <v>0.5</v>
      </c>
      <c r="H23" s="25">
        <v>-0.6</v>
      </c>
      <c r="I23" s="25">
        <v>0.2</v>
      </c>
      <c r="J23" s="25">
        <v>0.2</v>
      </c>
      <c r="K23" s="25">
        <v>0</v>
      </c>
      <c r="L23" s="25">
        <v>-0.3</v>
      </c>
      <c r="M23" s="25">
        <v>1.6</v>
      </c>
      <c r="N23" s="25">
        <v>-1.9</v>
      </c>
      <c r="O23" s="25"/>
      <c r="P23" s="25">
        <v>0.1</v>
      </c>
      <c r="Q23" s="25">
        <v>0.3</v>
      </c>
      <c r="R23" s="25">
        <v>-0.2</v>
      </c>
      <c r="S23" s="25">
        <v>1.2</v>
      </c>
      <c r="T23" s="25"/>
      <c r="U23" s="25">
        <v>1.5</v>
      </c>
      <c r="V23" s="25">
        <v>1</v>
      </c>
      <c r="W23" s="25">
        <v>0.4</v>
      </c>
      <c r="X23" s="25"/>
      <c r="Y23" s="25">
        <v>0.9</v>
      </c>
      <c r="Z23" s="25"/>
      <c r="AA23" s="26">
        <v>1.8</v>
      </c>
    </row>
    <row r="24" spans="1:27" s="9" customFormat="1" x14ac:dyDescent="0.25">
      <c r="A24" s="9" t="s">
        <v>1</v>
      </c>
      <c r="B24" s="24">
        <v>2.6</v>
      </c>
      <c r="C24" s="25">
        <v>0.7</v>
      </c>
      <c r="D24" s="25">
        <v>0.6</v>
      </c>
      <c r="E24" s="25">
        <v>0.6</v>
      </c>
      <c r="F24" s="25">
        <v>0.1</v>
      </c>
      <c r="G24" s="25">
        <v>0.7</v>
      </c>
      <c r="H24" s="25">
        <v>0.4</v>
      </c>
      <c r="I24" s="25">
        <v>0.2</v>
      </c>
      <c r="J24" s="25">
        <v>0.1</v>
      </c>
      <c r="K24" s="25">
        <v>0</v>
      </c>
      <c r="L24" s="25">
        <v>0.3</v>
      </c>
      <c r="M24" s="25">
        <v>2.2999999999999998</v>
      </c>
      <c r="N24" s="25">
        <v>-2</v>
      </c>
      <c r="O24" s="25"/>
      <c r="P24" s="25">
        <v>0.6</v>
      </c>
      <c r="Q24" s="25">
        <v>0.6</v>
      </c>
      <c r="R24" s="25">
        <v>-0.1</v>
      </c>
      <c r="S24" s="25">
        <v>3</v>
      </c>
      <c r="T24" s="25"/>
      <c r="U24" s="25">
        <v>2.2999999999999998</v>
      </c>
      <c r="V24" s="25">
        <v>1.9</v>
      </c>
      <c r="W24" s="25">
        <v>0.4</v>
      </c>
      <c r="X24" s="25"/>
      <c r="Y24" s="25">
        <v>0.9</v>
      </c>
      <c r="Z24" s="25"/>
      <c r="AA24" s="26">
        <v>2.1</v>
      </c>
    </row>
    <row r="25" spans="1:27" s="9" customFormat="1" x14ac:dyDescent="0.25">
      <c r="A25" s="9" t="s">
        <v>0</v>
      </c>
      <c r="B25" s="24">
        <v>2.6</v>
      </c>
      <c r="C25" s="25">
        <v>0.9</v>
      </c>
      <c r="D25" s="25">
        <v>0.8</v>
      </c>
      <c r="E25" s="25">
        <v>0.9</v>
      </c>
      <c r="F25" s="25">
        <v>-0.1</v>
      </c>
      <c r="G25" s="25">
        <v>0.8</v>
      </c>
      <c r="H25" s="25">
        <v>0.8</v>
      </c>
      <c r="I25" s="25">
        <v>0.2</v>
      </c>
      <c r="J25" s="25">
        <v>0.1</v>
      </c>
      <c r="K25" s="25">
        <v>0.1</v>
      </c>
      <c r="L25" s="25">
        <v>-0.2</v>
      </c>
      <c r="M25" s="25">
        <v>1.9</v>
      </c>
      <c r="N25" s="25">
        <v>-2.1</v>
      </c>
      <c r="O25" s="25"/>
      <c r="P25" s="25">
        <v>0.3</v>
      </c>
      <c r="Q25" s="25">
        <v>0.5</v>
      </c>
      <c r="R25" s="25">
        <v>-0.2</v>
      </c>
      <c r="S25" s="25">
        <v>2.8</v>
      </c>
      <c r="T25" s="25"/>
      <c r="U25" s="25">
        <v>2.7</v>
      </c>
      <c r="V25" s="25">
        <v>2.4</v>
      </c>
      <c r="W25" s="25">
        <v>0.3</v>
      </c>
      <c r="X25" s="25"/>
      <c r="Y25" s="25">
        <v>0.8</v>
      </c>
      <c r="Z25" s="25"/>
      <c r="AA25" s="26">
        <v>1.7</v>
      </c>
    </row>
    <row r="26" spans="1:27" s="9" customFormat="1" x14ac:dyDescent="0.25">
      <c r="A26" s="9" t="s">
        <v>9</v>
      </c>
      <c r="B26" s="24">
        <v>1.8</v>
      </c>
      <c r="C26" s="25">
        <v>0.6</v>
      </c>
      <c r="D26" s="25">
        <v>0.6</v>
      </c>
      <c r="E26" s="25">
        <v>0.6</v>
      </c>
      <c r="F26" s="25">
        <v>-0.2</v>
      </c>
      <c r="G26" s="25">
        <v>0.7</v>
      </c>
      <c r="H26" s="25">
        <v>0.4</v>
      </c>
      <c r="I26" s="25">
        <v>0.3</v>
      </c>
      <c r="J26" s="25">
        <v>0.1</v>
      </c>
      <c r="K26" s="25">
        <v>0</v>
      </c>
      <c r="L26" s="25">
        <v>-0.1</v>
      </c>
      <c r="M26" s="25">
        <v>1</v>
      </c>
      <c r="N26" s="25">
        <v>-1.1000000000000001</v>
      </c>
      <c r="O26" s="25"/>
      <c r="P26" s="25">
        <v>-0.1</v>
      </c>
      <c r="Q26" s="25">
        <v>0.1</v>
      </c>
      <c r="R26" s="25">
        <v>-0.2</v>
      </c>
      <c r="S26" s="25">
        <v>1.7</v>
      </c>
      <c r="T26" s="25"/>
      <c r="U26" s="25">
        <v>1.9</v>
      </c>
      <c r="V26" s="25">
        <v>1.6</v>
      </c>
      <c r="W26" s="25">
        <v>0.4</v>
      </c>
      <c r="X26" s="25"/>
      <c r="Y26" s="25">
        <v>0.6</v>
      </c>
      <c r="Z26" s="25"/>
      <c r="AA26" s="26">
        <v>1.4</v>
      </c>
    </row>
    <row r="27" spans="1:27" s="9" customFormat="1" x14ac:dyDescent="0.25">
      <c r="A27" s="9" t="s">
        <v>2</v>
      </c>
      <c r="B27" s="24">
        <v>1.6</v>
      </c>
      <c r="C27" s="25">
        <v>0.2</v>
      </c>
      <c r="D27" s="25">
        <v>0.2</v>
      </c>
      <c r="E27" s="25">
        <v>0.2</v>
      </c>
      <c r="F27" s="25">
        <v>-0.3</v>
      </c>
      <c r="G27" s="25">
        <v>0.9</v>
      </c>
      <c r="H27" s="25">
        <v>0.4</v>
      </c>
      <c r="I27" s="25">
        <v>0.3</v>
      </c>
      <c r="J27" s="25">
        <v>0.1</v>
      </c>
      <c r="K27" s="25">
        <v>0</v>
      </c>
      <c r="L27" s="25">
        <v>-0.1</v>
      </c>
      <c r="M27" s="25">
        <v>1.4</v>
      </c>
      <c r="N27" s="25">
        <v>-1.5</v>
      </c>
      <c r="O27" s="25"/>
      <c r="P27" s="25">
        <v>0.3</v>
      </c>
      <c r="Q27" s="25">
        <v>0.6</v>
      </c>
      <c r="R27" s="25">
        <v>-0.3</v>
      </c>
      <c r="S27" s="25">
        <v>1.9</v>
      </c>
      <c r="T27" s="25"/>
      <c r="U27" s="25">
        <v>1.8</v>
      </c>
      <c r="V27" s="25">
        <v>1.3</v>
      </c>
      <c r="W27" s="25">
        <v>0.5</v>
      </c>
      <c r="X27" s="25"/>
      <c r="Y27" s="25">
        <v>0.8</v>
      </c>
      <c r="Z27" s="25"/>
      <c r="AA27" s="26">
        <v>1.2</v>
      </c>
    </row>
    <row r="28" spans="1:27" s="9" customFormat="1" x14ac:dyDescent="0.25">
      <c r="A28" s="9" t="s">
        <v>1</v>
      </c>
      <c r="B28" s="24">
        <v>-0.4</v>
      </c>
      <c r="C28" s="25">
        <v>0.7</v>
      </c>
      <c r="D28" s="25">
        <v>0.6</v>
      </c>
      <c r="E28" s="25">
        <v>0.6</v>
      </c>
      <c r="F28" s="25">
        <v>-0.3</v>
      </c>
      <c r="G28" s="25">
        <v>0.3</v>
      </c>
      <c r="H28" s="25">
        <v>-0.1</v>
      </c>
      <c r="I28" s="25">
        <v>0.2</v>
      </c>
      <c r="J28" s="25">
        <v>0.1</v>
      </c>
      <c r="K28" s="25">
        <v>0</v>
      </c>
      <c r="L28" s="25">
        <v>-1.2</v>
      </c>
      <c r="M28" s="25">
        <v>0.7</v>
      </c>
      <c r="N28" s="25">
        <v>-1.9</v>
      </c>
      <c r="O28" s="25"/>
      <c r="P28" s="25">
        <v>0.1</v>
      </c>
      <c r="Q28" s="25">
        <v>0.4</v>
      </c>
      <c r="R28" s="25">
        <v>-0.2</v>
      </c>
      <c r="S28" s="25">
        <v>-0.2</v>
      </c>
      <c r="T28" s="25"/>
      <c r="U28" s="25">
        <v>0.9</v>
      </c>
      <c r="V28" s="25">
        <v>0.5</v>
      </c>
      <c r="W28" s="25">
        <v>0.3</v>
      </c>
      <c r="X28" s="25"/>
      <c r="Y28" s="25">
        <v>0.1</v>
      </c>
      <c r="Z28" s="25"/>
      <c r="AA28" s="26">
        <v>-0.3</v>
      </c>
    </row>
    <row r="29" spans="1:27" s="9" customFormat="1" x14ac:dyDescent="0.25">
      <c r="A29" s="9" t="s">
        <v>0</v>
      </c>
      <c r="B29" s="24">
        <v>-0.2</v>
      </c>
      <c r="C29" s="25">
        <v>0.4</v>
      </c>
      <c r="D29" s="25">
        <v>0.4</v>
      </c>
      <c r="E29" s="25">
        <v>0.3</v>
      </c>
      <c r="F29" s="25">
        <v>-0.2</v>
      </c>
      <c r="G29" s="25">
        <v>0.6</v>
      </c>
      <c r="H29" s="25">
        <v>0.1</v>
      </c>
      <c r="I29" s="25">
        <v>0.2</v>
      </c>
      <c r="J29" s="25">
        <v>0.1</v>
      </c>
      <c r="K29" s="25">
        <v>0</v>
      </c>
      <c r="L29" s="25">
        <v>-1.4</v>
      </c>
      <c r="M29" s="25">
        <v>0.3</v>
      </c>
      <c r="N29" s="25">
        <v>-1.7</v>
      </c>
      <c r="O29" s="25"/>
      <c r="P29" s="25">
        <v>0.2</v>
      </c>
      <c r="Q29" s="25">
        <v>0.4</v>
      </c>
      <c r="R29" s="25">
        <v>-0.3</v>
      </c>
      <c r="S29" s="25">
        <v>0</v>
      </c>
      <c r="T29" s="25"/>
      <c r="U29" s="25">
        <v>1.2</v>
      </c>
      <c r="V29" s="25">
        <v>0.9</v>
      </c>
      <c r="W29" s="25">
        <v>0.3</v>
      </c>
      <c r="X29" s="25"/>
      <c r="Y29" s="25">
        <v>0.5</v>
      </c>
      <c r="Z29" s="25"/>
      <c r="AA29" s="26">
        <v>-0.2</v>
      </c>
    </row>
    <row r="30" spans="1:27" s="9" customFormat="1" x14ac:dyDescent="0.25">
      <c r="A30" s="9" t="s">
        <v>8</v>
      </c>
      <c r="B30" s="24">
        <v>0.6</v>
      </c>
      <c r="C30" s="25">
        <v>0.2</v>
      </c>
      <c r="D30" s="25">
        <v>0.1</v>
      </c>
      <c r="E30" s="25">
        <v>0</v>
      </c>
      <c r="F30" s="25">
        <v>0.1</v>
      </c>
      <c r="G30" s="25">
        <v>0.6</v>
      </c>
      <c r="H30" s="25">
        <v>0</v>
      </c>
      <c r="I30" s="25">
        <v>0.1</v>
      </c>
      <c r="J30" s="25">
        <v>0.1</v>
      </c>
      <c r="K30" s="25">
        <v>0</v>
      </c>
      <c r="L30" s="25">
        <v>-0.6</v>
      </c>
      <c r="M30" s="25">
        <v>-0.6</v>
      </c>
      <c r="N30" s="25">
        <v>-0.1</v>
      </c>
      <c r="O30" s="25"/>
      <c r="P30" s="25">
        <v>0.3</v>
      </c>
      <c r="Q30" s="25">
        <v>0.3</v>
      </c>
      <c r="R30" s="25">
        <v>0</v>
      </c>
      <c r="S30" s="25">
        <v>0.8</v>
      </c>
      <c r="T30" s="25"/>
      <c r="U30" s="25">
        <v>1.2</v>
      </c>
      <c r="V30" s="25">
        <v>0.9</v>
      </c>
      <c r="W30" s="25">
        <v>0.2</v>
      </c>
      <c r="X30" s="25"/>
      <c r="Y30" s="25">
        <v>0.8</v>
      </c>
      <c r="Z30" s="25"/>
      <c r="AA30" s="26">
        <v>0.5</v>
      </c>
    </row>
    <row r="31" spans="1:27" s="9" customFormat="1" x14ac:dyDescent="0.25">
      <c r="A31" s="9" t="s">
        <v>2</v>
      </c>
      <c r="B31" s="24">
        <v>0.6</v>
      </c>
      <c r="C31" s="25">
        <v>0.5</v>
      </c>
      <c r="D31" s="25">
        <v>0.3</v>
      </c>
      <c r="E31" s="25">
        <v>0.2</v>
      </c>
      <c r="F31" s="25">
        <v>0.2</v>
      </c>
      <c r="G31" s="25">
        <v>0</v>
      </c>
      <c r="H31" s="25">
        <v>0.1</v>
      </c>
      <c r="I31" s="25">
        <v>0.4</v>
      </c>
      <c r="J31" s="25">
        <v>0.2</v>
      </c>
      <c r="K31" s="25">
        <v>0</v>
      </c>
      <c r="L31" s="25">
        <v>-0.8</v>
      </c>
      <c r="M31" s="25">
        <v>-0.6</v>
      </c>
      <c r="N31" s="25">
        <v>-0.2</v>
      </c>
      <c r="O31" s="25"/>
      <c r="P31" s="25">
        <v>0.1</v>
      </c>
      <c r="Q31" s="25">
        <v>0.2</v>
      </c>
      <c r="R31" s="25">
        <v>-0.1</v>
      </c>
      <c r="S31" s="25">
        <v>0.7</v>
      </c>
      <c r="T31" s="25"/>
      <c r="U31" s="25">
        <v>1.4</v>
      </c>
      <c r="V31" s="25">
        <v>0.8</v>
      </c>
      <c r="W31" s="25">
        <v>0.6</v>
      </c>
      <c r="X31" s="25"/>
      <c r="Y31" s="25">
        <v>0.4</v>
      </c>
      <c r="Z31" s="25"/>
      <c r="AA31" s="26">
        <v>0.5</v>
      </c>
    </row>
    <row r="32" spans="1:27" s="9" customFormat="1" x14ac:dyDescent="0.25">
      <c r="A32" s="9" t="s">
        <v>1</v>
      </c>
      <c r="B32" s="24">
        <v>1.4</v>
      </c>
      <c r="C32" s="25">
        <v>0.5</v>
      </c>
      <c r="D32" s="25">
        <v>0.4</v>
      </c>
      <c r="E32" s="25">
        <v>0.2</v>
      </c>
      <c r="F32" s="25">
        <v>0.3</v>
      </c>
      <c r="G32" s="25">
        <v>0.9</v>
      </c>
      <c r="H32" s="25">
        <v>-0.4</v>
      </c>
      <c r="I32" s="25">
        <v>0.5</v>
      </c>
      <c r="J32" s="25">
        <v>0.2</v>
      </c>
      <c r="K32" s="25">
        <v>0</v>
      </c>
      <c r="L32" s="25">
        <v>-0.5</v>
      </c>
      <c r="M32" s="25">
        <v>-0.9</v>
      </c>
      <c r="N32" s="25">
        <v>0.4</v>
      </c>
      <c r="O32" s="25"/>
      <c r="P32" s="25">
        <v>0.1</v>
      </c>
      <c r="Q32" s="25">
        <v>0.3</v>
      </c>
      <c r="R32" s="25">
        <v>-0.1</v>
      </c>
      <c r="S32" s="25">
        <v>1.5</v>
      </c>
      <c r="T32" s="25"/>
      <c r="U32" s="25">
        <v>1.9</v>
      </c>
      <c r="V32" s="25">
        <v>1.2</v>
      </c>
      <c r="W32" s="25">
        <v>0.6</v>
      </c>
      <c r="X32" s="25"/>
      <c r="Y32" s="25">
        <v>1.3</v>
      </c>
      <c r="Z32" s="25"/>
      <c r="AA32" s="26">
        <v>1.9</v>
      </c>
    </row>
    <row r="33" spans="1:27" s="9" customFormat="1" x14ac:dyDescent="0.25">
      <c r="A33" s="9" t="s">
        <v>0</v>
      </c>
      <c r="B33" s="24">
        <v>-0.6</v>
      </c>
      <c r="C33" s="25">
        <v>-1.1000000000000001</v>
      </c>
      <c r="D33" s="25">
        <v>-1.2</v>
      </c>
      <c r="E33" s="25">
        <v>-1.5</v>
      </c>
      <c r="F33" s="25">
        <v>0.2</v>
      </c>
      <c r="G33" s="25">
        <v>-0.7</v>
      </c>
      <c r="H33" s="25">
        <v>-0.7</v>
      </c>
      <c r="I33" s="25">
        <v>0.7</v>
      </c>
      <c r="J33" s="25">
        <v>0.3</v>
      </c>
      <c r="K33" s="25">
        <v>0</v>
      </c>
      <c r="L33" s="25">
        <v>0.6</v>
      </c>
      <c r="M33" s="25">
        <v>-1.1000000000000001</v>
      </c>
      <c r="N33" s="25">
        <v>1.7</v>
      </c>
      <c r="O33" s="25"/>
      <c r="P33" s="25">
        <v>-0.1</v>
      </c>
      <c r="Q33" s="25">
        <v>-0.1</v>
      </c>
      <c r="R33" s="25">
        <v>0</v>
      </c>
      <c r="S33" s="25">
        <v>-0.7</v>
      </c>
      <c r="T33" s="25"/>
      <c r="U33" s="25">
        <v>-1.2</v>
      </c>
      <c r="V33" s="25">
        <v>-2.2000000000000002</v>
      </c>
      <c r="W33" s="25">
        <v>1</v>
      </c>
      <c r="X33" s="25"/>
      <c r="Y33" s="25">
        <v>-0.2</v>
      </c>
      <c r="Z33" s="25"/>
      <c r="AA33" s="26">
        <v>0.1</v>
      </c>
    </row>
    <row r="34" spans="1:27" s="9" customFormat="1" x14ac:dyDescent="0.25">
      <c r="A34" s="9" t="s">
        <v>7</v>
      </c>
      <c r="B34" s="24">
        <v>-0.9</v>
      </c>
      <c r="C34" s="25">
        <v>-0.8</v>
      </c>
      <c r="D34" s="25">
        <v>-0.9</v>
      </c>
      <c r="E34" s="25">
        <v>-1.2</v>
      </c>
      <c r="F34" s="25">
        <v>-0.1</v>
      </c>
      <c r="G34" s="25">
        <v>-0.2</v>
      </c>
      <c r="H34" s="25">
        <v>-0.1</v>
      </c>
      <c r="I34" s="25">
        <v>0.5</v>
      </c>
      <c r="J34" s="25">
        <v>0.1</v>
      </c>
      <c r="K34" s="25">
        <v>0</v>
      </c>
      <c r="L34" s="25">
        <v>-0.3</v>
      </c>
      <c r="M34" s="25">
        <v>-1.2</v>
      </c>
      <c r="N34" s="25">
        <v>0.9</v>
      </c>
      <c r="O34" s="25"/>
      <c r="P34" s="25">
        <v>0</v>
      </c>
      <c r="Q34" s="25">
        <v>0</v>
      </c>
      <c r="R34" s="25">
        <v>0</v>
      </c>
      <c r="S34" s="25">
        <v>-0.8</v>
      </c>
      <c r="T34" s="25"/>
      <c r="U34" s="25">
        <v>-0.5</v>
      </c>
      <c r="V34" s="25">
        <v>-1.2</v>
      </c>
      <c r="W34" s="25">
        <v>0.6</v>
      </c>
      <c r="X34" s="25"/>
      <c r="Y34" s="25">
        <v>-0.1</v>
      </c>
      <c r="Z34" s="25"/>
      <c r="AA34" s="26">
        <v>-0.7</v>
      </c>
    </row>
    <row r="35" spans="1:27" s="9" customFormat="1" x14ac:dyDescent="0.25">
      <c r="A35" s="9" t="s">
        <v>2</v>
      </c>
      <c r="B35" s="24">
        <v>-7.9</v>
      </c>
      <c r="C35" s="25">
        <v>-4.8</v>
      </c>
      <c r="D35" s="25">
        <v>-5</v>
      </c>
      <c r="E35" s="25">
        <v>-5.3</v>
      </c>
      <c r="F35" s="25">
        <v>-0.2</v>
      </c>
      <c r="G35" s="25">
        <v>-1.3</v>
      </c>
      <c r="H35" s="25">
        <v>-0.4</v>
      </c>
      <c r="I35" s="25">
        <v>0.1</v>
      </c>
      <c r="J35" s="25">
        <v>0.3</v>
      </c>
      <c r="K35" s="25">
        <v>0</v>
      </c>
      <c r="L35" s="25">
        <v>-1.6</v>
      </c>
      <c r="M35" s="25">
        <v>-4.4000000000000004</v>
      </c>
      <c r="N35" s="25">
        <v>2.8</v>
      </c>
      <c r="O35" s="25"/>
      <c r="P35" s="25">
        <v>-0.7</v>
      </c>
      <c r="Q35" s="25">
        <v>-1</v>
      </c>
      <c r="R35" s="25">
        <v>0.4</v>
      </c>
      <c r="S35" s="25">
        <v>-8.3000000000000007</v>
      </c>
      <c r="T35" s="25"/>
      <c r="U35" s="25">
        <v>-6.3</v>
      </c>
      <c r="V35" s="25">
        <v>-6.7</v>
      </c>
      <c r="W35" s="25">
        <v>0.4</v>
      </c>
      <c r="X35" s="25"/>
      <c r="Y35" s="25">
        <v>-1.2</v>
      </c>
      <c r="Z35" s="25"/>
      <c r="AA35" s="26">
        <v>-7.5</v>
      </c>
    </row>
    <row r="36" spans="1:27" s="9" customFormat="1" x14ac:dyDescent="0.25">
      <c r="A36" s="9" t="s">
        <v>1</v>
      </c>
      <c r="B36" s="24">
        <v>-3.7</v>
      </c>
      <c r="C36" s="25">
        <v>-2.9</v>
      </c>
      <c r="D36" s="25">
        <v>-3.1</v>
      </c>
      <c r="E36" s="25">
        <v>-3.4</v>
      </c>
      <c r="F36" s="25">
        <v>-0.4</v>
      </c>
      <c r="G36" s="25">
        <v>-1.7</v>
      </c>
      <c r="H36" s="25">
        <v>-0.3</v>
      </c>
      <c r="I36" s="25">
        <v>0.5</v>
      </c>
      <c r="J36" s="25">
        <v>0.3</v>
      </c>
      <c r="K36" s="25">
        <v>0</v>
      </c>
      <c r="L36" s="25">
        <v>0.9</v>
      </c>
      <c r="M36" s="25">
        <v>-2.7</v>
      </c>
      <c r="N36" s="25">
        <v>3.6</v>
      </c>
      <c r="O36" s="25"/>
      <c r="P36" s="25">
        <v>-0.8</v>
      </c>
      <c r="Q36" s="25">
        <v>-1.1000000000000001</v>
      </c>
      <c r="R36" s="25">
        <v>0.3</v>
      </c>
      <c r="S36" s="25">
        <v>-4.3</v>
      </c>
      <c r="T36" s="25"/>
      <c r="U36" s="25">
        <v>-4.5999999999999996</v>
      </c>
      <c r="V36" s="25">
        <v>-5.4</v>
      </c>
      <c r="W36" s="25">
        <v>0.8</v>
      </c>
      <c r="X36" s="25"/>
      <c r="Y36" s="25">
        <v>-1.8</v>
      </c>
      <c r="Z36" s="25"/>
      <c r="AA36" s="26">
        <v>-3.4</v>
      </c>
    </row>
    <row r="37" spans="1:27" s="9" customFormat="1" x14ac:dyDescent="0.25">
      <c r="A37" s="9" t="s">
        <v>0</v>
      </c>
      <c r="B37" s="24">
        <v>-0.1</v>
      </c>
      <c r="C37" s="25">
        <v>-0.5</v>
      </c>
      <c r="D37" s="25">
        <v>-0.7</v>
      </c>
      <c r="E37" s="25">
        <v>-1</v>
      </c>
      <c r="F37" s="25">
        <v>-0.4</v>
      </c>
      <c r="G37" s="25">
        <v>-0.3</v>
      </c>
      <c r="H37" s="25">
        <v>-0.7</v>
      </c>
      <c r="I37" s="25">
        <v>0.3</v>
      </c>
      <c r="J37" s="25">
        <v>0.3</v>
      </c>
      <c r="K37" s="25">
        <v>0</v>
      </c>
      <c r="L37" s="25">
        <v>1.2</v>
      </c>
      <c r="M37" s="25">
        <v>-1.2</v>
      </c>
      <c r="N37" s="25">
        <v>2.4</v>
      </c>
      <c r="O37" s="25"/>
      <c r="P37" s="25">
        <v>0</v>
      </c>
      <c r="Q37" s="25">
        <v>-0.6</v>
      </c>
      <c r="R37" s="25">
        <v>0.6</v>
      </c>
      <c r="S37" s="25">
        <v>-0.1</v>
      </c>
      <c r="T37" s="25"/>
      <c r="U37" s="25">
        <v>-1.3</v>
      </c>
      <c r="V37" s="25">
        <v>-1.9</v>
      </c>
      <c r="W37" s="25">
        <v>0.6</v>
      </c>
      <c r="X37" s="25"/>
      <c r="Y37" s="25">
        <v>-0.4</v>
      </c>
      <c r="Z37" s="25"/>
      <c r="AA37" s="26">
        <v>0.6</v>
      </c>
    </row>
    <row r="38" spans="1:27" s="9" customFormat="1" x14ac:dyDescent="0.25">
      <c r="A38" s="9" t="s">
        <v>6</v>
      </c>
      <c r="B38" s="24">
        <v>0.2</v>
      </c>
      <c r="C38" s="25">
        <v>-0.8</v>
      </c>
      <c r="D38" s="25">
        <v>-0.9</v>
      </c>
      <c r="E38" s="25">
        <v>-1.2</v>
      </c>
      <c r="F38" s="25">
        <v>-0.1</v>
      </c>
      <c r="G38" s="25">
        <v>-0.5</v>
      </c>
      <c r="H38" s="25">
        <v>0.2</v>
      </c>
      <c r="I38" s="25">
        <v>0.4</v>
      </c>
      <c r="J38" s="25">
        <v>0.3</v>
      </c>
      <c r="K38" s="25">
        <v>0</v>
      </c>
      <c r="L38" s="25">
        <v>0.7</v>
      </c>
      <c r="M38" s="25">
        <v>0.4</v>
      </c>
      <c r="N38" s="25">
        <v>0.3</v>
      </c>
      <c r="O38" s="25"/>
      <c r="P38" s="25">
        <v>0</v>
      </c>
      <c r="Q38" s="25">
        <v>-0.1</v>
      </c>
      <c r="R38" s="25">
        <v>0.1</v>
      </c>
      <c r="S38" s="25">
        <v>0.2</v>
      </c>
      <c r="T38" s="25"/>
      <c r="U38" s="25">
        <v>-0.5</v>
      </c>
      <c r="V38" s="25">
        <v>-1.2</v>
      </c>
      <c r="W38" s="25">
        <v>0.7</v>
      </c>
      <c r="X38" s="25"/>
      <c r="Y38" s="25">
        <v>-0.3</v>
      </c>
      <c r="Z38" s="25"/>
      <c r="AA38" s="26">
        <v>0</v>
      </c>
    </row>
    <row r="39" spans="1:27" s="9" customFormat="1" x14ac:dyDescent="0.25">
      <c r="A39" s="9" t="s">
        <v>2</v>
      </c>
      <c r="B39" s="24">
        <v>8.3000000000000007</v>
      </c>
      <c r="C39" s="25">
        <v>4.0999999999999996</v>
      </c>
      <c r="D39" s="25">
        <v>4.2</v>
      </c>
      <c r="E39" s="25">
        <v>3.9</v>
      </c>
      <c r="F39" s="25">
        <v>0.1</v>
      </c>
      <c r="G39" s="25">
        <v>1.3</v>
      </c>
      <c r="H39" s="25">
        <v>0</v>
      </c>
      <c r="I39" s="25">
        <v>1.2</v>
      </c>
      <c r="J39" s="25">
        <v>-0.1</v>
      </c>
      <c r="K39" s="25">
        <v>0</v>
      </c>
      <c r="L39" s="25">
        <v>1.7</v>
      </c>
      <c r="M39" s="25">
        <v>5.0999999999999996</v>
      </c>
      <c r="N39" s="25">
        <v>-3.4</v>
      </c>
      <c r="O39" s="25"/>
      <c r="P39" s="25">
        <v>1.9</v>
      </c>
      <c r="Q39" s="25">
        <v>2.1</v>
      </c>
      <c r="R39" s="25">
        <v>-0.2</v>
      </c>
      <c r="S39" s="25">
        <v>9.9</v>
      </c>
      <c r="T39" s="25"/>
      <c r="U39" s="25">
        <v>6.6</v>
      </c>
      <c r="V39" s="25">
        <v>5.6</v>
      </c>
      <c r="W39" s="25">
        <v>1</v>
      </c>
      <c r="X39" s="25"/>
      <c r="Y39" s="25">
        <v>1.3</v>
      </c>
      <c r="Z39" s="25"/>
      <c r="AA39" s="26">
        <v>8.3000000000000007</v>
      </c>
    </row>
    <row r="40" spans="1:27" s="9" customFormat="1" x14ac:dyDescent="0.25">
      <c r="A40" s="9" t="s">
        <v>1</v>
      </c>
      <c r="B40" s="24">
        <v>3.4</v>
      </c>
      <c r="C40" s="25">
        <v>1.2</v>
      </c>
      <c r="D40" s="25">
        <v>1.2</v>
      </c>
      <c r="E40" s="25">
        <v>0.9</v>
      </c>
      <c r="F40" s="25">
        <v>0.4</v>
      </c>
      <c r="G40" s="25">
        <v>1.1000000000000001</v>
      </c>
      <c r="H40" s="25">
        <v>0.9</v>
      </c>
      <c r="I40" s="25">
        <v>1.1000000000000001</v>
      </c>
      <c r="J40" s="25">
        <v>-0.1</v>
      </c>
      <c r="K40" s="25">
        <v>0</v>
      </c>
      <c r="L40" s="25">
        <v>-1.1000000000000001</v>
      </c>
      <c r="M40" s="25">
        <v>3.7</v>
      </c>
      <c r="N40" s="25">
        <v>-4.8</v>
      </c>
      <c r="O40" s="25"/>
      <c r="P40" s="25">
        <v>1.6</v>
      </c>
      <c r="Q40" s="25">
        <v>1.7</v>
      </c>
      <c r="R40" s="25">
        <v>-0.2</v>
      </c>
      <c r="S40" s="25">
        <v>4.9000000000000004</v>
      </c>
      <c r="T40" s="25"/>
      <c r="U40" s="25">
        <v>4.5</v>
      </c>
      <c r="V40" s="25">
        <v>3.6</v>
      </c>
      <c r="W40" s="25">
        <v>0.9</v>
      </c>
      <c r="X40" s="25"/>
      <c r="Y40" s="25">
        <v>1.4</v>
      </c>
      <c r="Z40" s="25"/>
      <c r="AA40" s="26">
        <v>2.5</v>
      </c>
    </row>
    <row r="41" spans="1:27" s="9" customFormat="1" x14ac:dyDescent="0.25">
      <c r="A41" s="9" t="s">
        <v>0</v>
      </c>
      <c r="B41" s="24">
        <v>2.6</v>
      </c>
      <c r="C41" s="25">
        <v>2</v>
      </c>
      <c r="D41" s="25">
        <v>2</v>
      </c>
      <c r="E41" s="25">
        <v>1.8</v>
      </c>
      <c r="F41" s="25">
        <v>0.5</v>
      </c>
      <c r="G41" s="25">
        <v>0.9</v>
      </c>
      <c r="H41" s="25">
        <v>0.9</v>
      </c>
      <c r="I41" s="25">
        <v>0.7</v>
      </c>
      <c r="J41" s="25">
        <v>-0.1</v>
      </c>
      <c r="K41" s="25">
        <v>0</v>
      </c>
      <c r="L41" s="25">
        <v>-2.2000000000000002</v>
      </c>
      <c r="M41" s="25">
        <v>2.8</v>
      </c>
      <c r="N41" s="25">
        <v>-5</v>
      </c>
      <c r="O41" s="25"/>
      <c r="P41" s="25">
        <v>1.2</v>
      </c>
      <c r="Q41" s="25">
        <v>1.8</v>
      </c>
      <c r="R41" s="25">
        <v>-0.6</v>
      </c>
      <c r="S41" s="25">
        <v>3.8</v>
      </c>
      <c r="T41" s="25"/>
      <c r="U41" s="25">
        <v>4.8</v>
      </c>
      <c r="V41" s="25">
        <v>4.2</v>
      </c>
      <c r="W41" s="25">
        <v>0.5</v>
      </c>
      <c r="X41" s="25"/>
      <c r="Y41" s="25">
        <v>1.2</v>
      </c>
      <c r="Z41" s="25"/>
      <c r="AA41" s="26">
        <v>1.7</v>
      </c>
    </row>
    <row r="42" spans="1:27" s="9" customFormat="1" x14ac:dyDescent="0.25">
      <c r="A42" s="9" t="s">
        <v>5</v>
      </c>
      <c r="B42" s="24">
        <v>2.1</v>
      </c>
      <c r="C42" s="25">
        <v>2.2000000000000002</v>
      </c>
      <c r="D42" s="25">
        <v>2.2999999999999998</v>
      </c>
      <c r="E42" s="25">
        <v>2</v>
      </c>
      <c r="F42" s="25">
        <v>0.4</v>
      </c>
      <c r="G42" s="25">
        <v>1</v>
      </c>
      <c r="H42" s="25">
        <v>0.6</v>
      </c>
      <c r="I42" s="25">
        <v>0.9</v>
      </c>
      <c r="J42" s="25">
        <v>-0.4</v>
      </c>
      <c r="K42" s="25">
        <v>0</v>
      </c>
      <c r="L42" s="25">
        <v>-2.7</v>
      </c>
      <c r="M42" s="25">
        <v>2.6</v>
      </c>
      <c r="N42" s="25">
        <v>-5.3</v>
      </c>
      <c r="O42" s="25"/>
      <c r="P42" s="25">
        <v>1.8</v>
      </c>
      <c r="Q42" s="25">
        <v>2.1</v>
      </c>
      <c r="R42" s="25">
        <v>-0.3</v>
      </c>
      <c r="S42" s="25">
        <v>3.8</v>
      </c>
      <c r="T42" s="25"/>
      <c r="U42" s="25">
        <v>4.8</v>
      </c>
      <c r="V42" s="25">
        <v>4.2</v>
      </c>
      <c r="W42" s="25">
        <v>0.5</v>
      </c>
      <c r="X42" s="25"/>
      <c r="Y42" s="25">
        <v>1</v>
      </c>
      <c r="Z42" s="25"/>
      <c r="AA42" s="26">
        <v>1.5</v>
      </c>
    </row>
    <row r="43" spans="1:27" s="9" customFormat="1" x14ac:dyDescent="0.25">
      <c r="A43" s="9" t="s">
        <v>2</v>
      </c>
      <c r="B43" s="24">
        <v>1.9</v>
      </c>
      <c r="C43" s="25">
        <v>3.2</v>
      </c>
      <c r="D43" s="25">
        <v>3.1</v>
      </c>
      <c r="E43" s="25">
        <v>2.8</v>
      </c>
      <c r="F43" s="25">
        <v>0.3</v>
      </c>
      <c r="G43" s="25">
        <v>1.1000000000000001</v>
      </c>
      <c r="H43" s="25">
        <v>0.3</v>
      </c>
      <c r="I43" s="25">
        <v>0.2</v>
      </c>
      <c r="J43" s="25">
        <v>-0.2</v>
      </c>
      <c r="K43" s="25">
        <v>0</v>
      </c>
      <c r="L43" s="25">
        <v>-3</v>
      </c>
      <c r="M43" s="25">
        <v>3.4</v>
      </c>
      <c r="N43" s="25">
        <v>-6.4</v>
      </c>
      <c r="O43" s="25"/>
      <c r="P43" s="25">
        <v>0.7</v>
      </c>
      <c r="Q43" s="25">
        <v>1.3</v>
      </c>
      <c r="R43" s="25">
        <v>-0.6</v>
      </c>
      <c r="S43" s="25">
        <v>2.5</v>
      </c>
      <c r="T43" s="25"/>
      <c r="U43" s="25">
        <v>5</v>
      </c>
      <c r="V43" s="25">
        <v>4.9000000000000004</v>
      </c>
      <c r="W43" s="25">
        <v>0</v>
      </c>
      <c r="X43" s="25"/>
      <c r="Y43" s="25">
        <v>1.2</v>
      </c>
      <c r="Z43" s="25"/>
      <c r="AA43" s="26">
        <v>1.6</v>
      </c>
    </row>
    <row r="44" spans="1:27" s="9" customFormat="1" x14ac:dyDescent="0.25">
      <c r="A44" s="9" t="s">
        <v>1</v>
      </c>
      <c r="B44" s="24">
        <v>1.5</v>
      </c>
      <c r="C44" s="25">
        <v>3.8</v>
      </c>
      <c r="D44" s="25">
        <v>3.7</v>
      </c>
      <c r="E44" s="25">
        <v>3.5</v>
      </c>
      <c r="F44" s="25">
        <v>0.3</v>
      </c>
      <c r="G44" s="25">
        <v>1.5</v>
      </c>
      <c r="H44" s="25">
        <v>0.2</v>
      </c>
      <c r="I44" s="25">
        <v>0.3</v>
      </c>
      <c r="J44" s="25">
        <v>-0.2</v>
      </c>
      <c r="K44" s="25">
        <v>-0.1</v>
      </c>
      <c r="L44" s="25">
        <v>-4.3</v>
      </c>
      <c r="M44" s="25">
        <v>4.4000000000000004</v>
      </c>
      <c r="N44" s="25">
        <v>-8.6999999999999993</v>
      </c>
      <c r="O44" s="25"/>
      <c r="P44" s="25">
        <v>1.5</v>
      </c>
      <c r="Q44" s="25">
        <v>2</v>
      </c>
      <c r="R44" s="25">
        <v>-0.5</v>
      </c>
      <c r="S44" s="25">
        <v>2.9</v>
      </c>
      <c r="T44" s="25"/>
      <c r="U44" s="25">
        <v>5.8</v>
      </c>
      <c r="V44" s="25">
        <v>5.8</v>
      </c>
      <c r="W44" s="25">
        <v>0.1</v>
      </c>
      <c r="X44" s="25"/>
      <c r="Y44" s="25">
        <v>1.6</v>
      </c>
      <c r="Z44" s="25"/>
      <c r="AA44" s="26">
        <v>1.4</v>
      </c>
    </row>
    <row r="45" spans="1:27" s="9" customFormat="1" x14ac:dyDescent="0.25">
      <c r="A45" s="9" t="s">
        <v>0</v>
      </c>
      <c r="B45" s="24">
        <v>2.2999999999999998</v>
      </c>
      <c r="C45" s="25">
        <v>2.7</v>
      </c>
      <c r="D45" s="25">
        <v>2.6</v>
      </c>
      <c r="E45" s="25">
        <v>2.2999999999999998</v>
      </c>
      <c r="F45" s="25">
        <v>0.2</v>
      </c>
      <c r="G45" s="25">
        <v>1.4</v>
      </c>
      <c r="H45" s="25">
        <v>-0.1</v>
      </c>
      <c r="I45" s="25">
        <v>0.8</v>
      </c>
      <c r="J45" s="25">
        <v>-0.1</v>
      </c>
      <c r="K45" s="25">
        <v>0</v>
      </c>
      <c r="L45" s="25">
        <v>-2.6</v>
      </c>
      <c r="M45" s="25">
        <v>4</v>
      </c>
      <c r="N45" s="25">
        <v>-6.6</v>
      </c>
      <c r="O45" s="25"/>
      <c r="P45" s="25">
        <v>1.5</v>
      </c>
      <c r="Q45" s="25">
        <v>2.2999999999999998</v>
      </c>
      <c r="R45" s="25">
        <v>-0.8</v>
      </c>
      <c r="S45" s="25">
        <v>3.8</v>
      </c>
      <c r="T45" s="25"/>
      <c r="U45" s="25">
        <v>4.9000000000000004</v>
      </c>
      <c r="V45" s="25">
        <v>4.0999999999999996</v>
      </c>
      <c r="W45" s="25">
        <v>0.7</v>
      </c>
      <c r="X45" s="25"/>
      <c r="Y45" s="25">
        <v>1.4</v>
      </c>
      <c r="Z45" s="25"/>
      <c r="AA45" s="26">
        <v>2.4</v>
      </c>
    </row>
    <row r="46" spans="1:27" s="9" customFormat="1" x14ac:dyDescent="0.25">
      <c r="A46" s="9" t="s">
        <v>4</v>
      </c>
      <c r="B46" s="24">
        <v>4.7</v>
      </c>
      <c r="C46" s="25">
        <v>3.3</v>
      </c>
      <c r="D46" s="25">
        <v>3.3</v>
      </c>
      <c r="E46" s="25">
        <v>3</v>
      </c>
      <c r="F46" s="25">
        <v>0.2</v>
      </c>
      <c r="G46" s="25">
        <v>1.7</v>
      </c>
      <c r="H46" s="25">
        <v>-0.4</v>
      </c>
      <c r="I46" s="25">
        <v>0.9</v>
      </c>
      <c r="J46" s="25">
        <v>0.4</v>
      </c>
      <c r="K46" s="25">
        <v>0</v>
      </c>
      <c r="L46" s="25">
        <v>-1.4</v>
      </c>
      <c r="M46" s="25">
        <v>1.9</v>
      </c>
      <c r="N46" s="25">
        <v>-3.3</v>
      </c>
      <c r="O46" s="25"/>
      <c r="P46" s="25">
        <v>0.1</v>
      </c>
      <c r="Q46" s="25">
        <v>1.1000000000000001</v>
      </c>
      <c r="R46" s="25">
        <v>-0.9</v>
      </c>
      <c r="S46" s="25">
        <v>4.5</v>
      </c>
      <c r="T46" s="25"/>
      <c r="U46" s="25">
        <v>6</v>
      </c>
      <c r="V46" s="25">
        <v>4.8</v>
      </c>
      <c r="W46" s="25">
        <v>1.2</v>
      </c>
      <c r="X46" s="25"/>
      <c r="Y46" s="25">
        <v>2.2000000000000002</v>
      </c>
      <c r="Z46" s="25"/>
      <c r="AA46" s="26">
        <v>5</v>
      </c>
    </row>
    <row r="47" spans="1:27" s="9" customFormat="1" x14ac:dyDescent="0.25">
      <c r="A47" s="9" t="s">
        <v>2</v>
      </c>
      <c r="B47" s="24">
        <v>5.6</v>
      </c>
      <c r="C47" s="25">
        <v>1.8</v>
      </c>
      <c r="D47" s="25">
        <v>1.7</v>
      </c>
      <c r="E47" s="25">
        <v>1.4</v>
      </c>
      <c r="F47" s="25">
        <v>0.2</v>
      </c>
      <c r="G47" s="25">
        <v>0.8</v>
      </c>
      <c r="H47" s="25">
        <v>-0.1</v>
      </c>
      <c r="I47" s="25">
        <v>0.5</v>
      </c>
      <c r="J47" s="25">
        <v>0.3</v>
      </c>
      <c r="K47" s="25">
        <v>-0.1</v>
      </c>
      <c r="L47" s="25">
        <v>2.1</v>
      </c>
      <c r="M47" s="25">
        <v>1.2</v>
      </c>
      <c r="N47" s="25">
        <v>0.9</v>
      </c>
      <c r="O47" s="25"/>
      <c r="P47" s="25">
        <v>0.6</v>
      </c>
      <c r="Q47" s="25">
        <v>1.9</v>
      </c>
      <c r="R47" s="25">
        <v>-1.3</v>
      </c>
      <c r="S47" s="25">
        <v>5.9</v>
      </c>
      <c r="T47" s="25"/>
      <c r="U47" s="25">
        <v>3.5</v>
      </c>
      <c r="V47" s="25">
        <v>2.7</v>
      </c>
      <c r="W47" s="25">
        <v>0.8</v>
      </c>
      <c r="X47" s="25"/>
      <c r="Y47" s="25">
        <v>1.4</v>
      </c>
      <c r="Z47" s="25"/>
      <c r="AA47" s="26">
        <v>5.8</v>
      </c>
    </row>
    <row r="48" spans="1:27" s="9" customFormat="1" x14ac:dyDescent="0.25">
      <c r="A48" s="9" t="s">
        <v>1</v>
      </c>
      <c r="B48" s="24">
        <v>6.2</v>
      </c>
      <c r="C48" s="25">
        <v>1.6</v>
      </c>
      <c r="D48" s="25">
        <v>1.5</v>
      </c>
      <c r="E48" s="25">
        <v>1.2</v>
      </c>
      <c r="F48" s="25">
        <v>0.2</v>
      </c>
      <c r="G48" s="25">
        <v>0.5</v>
      </c>
      <c r="H48" s="25">
        <v>-1</v>
      </c>
      <c r="I48" s="25">
        <v>0.3</v>
      </c>
      <c r="J48" s="25">
        <v>0.3</v>
      </c>
      <c r="K48" s="25">
        <v>0</v>
      </c>
      <c r="L48" s="25">
        <v>4.2</v>
      </c>
      <c r="M48" s="25">
        <v>1.2</v>
      </c>
      <c r="N48" s="25">
        <v>3.1</v>
      </c>
      <c r="O48" s="25"/>
      <c r="P48" s="25">
        <v>0.4</v>
      </c>
      <c r="Q48" s="25">
        <v>1.4</v>
      </c>
      <c r="R48" s="25">
        <v>-1.1000000000000001</v>
      </c>
      <c r="S48" s="25">
        <v>6.1</v>
      </c>
      <c r="T48" s="25"/>
      <c r="U48" s="25">
        <v>1.9</v>
      </c>
      <c r="V48" s="25">
        <v>1.3</v>
      </c>
      <c r="W48" s="25">
        <v>0.7</v>
      </c>
      <c r="X48" s="25"/>
      <c r="Y48" s="25">
        <v>1</v>
      </c>
      <c r="Z48" s="25"/>
      <c r="AA48" s="26">
        <v>7.1</v>
      </c>
    </row>
    <row r="49" spans="1:27" s="9" customFormat="1" x14ac:dyDescent="0.25">
      <c r="A49" s="9" t="s">
        <v>0</v>
      </c>
      <c r="B49" s="24">
        <v>4.9000000000000004</v>
      </c>
      <c r="C49" s="25">
        <v>1</v>
      </c>
      <c r="D49" s="25">
        <v>0.9</v>
      </c>
      <c r="E49" s="25">
        <v>0.7</v>
      </c>
      <c r="F49" s="25">
        <v>0.2</v>
      </c>
      <c r="G49" s="25">
        <v>1</v>
      </c>
      <c r="H49" s="25">
        <v>-0.6</v>
      </c>
      <c r="I49" s="25">
        <v>0.1</v>
      </c>
      <c r="J49" s="25">
        <v>0.2</v>
      </c>
      <c r="K49" s="25">
        <v>-0.1</v>
      </c>
      <c r="L49" s="25">
        <v>3.1</v>
      </c>
      <c r="M49" s="25">
        <v>1.8</v>
      </c>
      <c r="N49" s="25">
        <v>1.2</v>
      </c>
      <c r="O49" s="25"/>
      <c r="P49" s="25">
        <v>-0.5</v>
      </c>
      <c r="Q49" s="25">
        <v>0.5</v>
      </c>
      <c r="R49" s="25">
        <v>-1</v>
      </c>
      <c r="S49" s="25">
        <v>4.2</v>
      </c>
      <c r="T49" s="25"/>
      <c r="U49" s="25">
        <v>1.8</v>
      </c>
      <c r="V49" s="25">
        <v>1.6</v>
      </c>
      <c r="W49" s="25">
        <v>0.3</v>
      </c>
      <c r="X49" s="25"/>
      <c r="Y49" s="25">
        <v>1.4</v>
      </c>
      <c r="Z49" s="25"/>
      <c r="AA49" s="26">
        <v>5.6</v>
      </c>
    </row>
    <row r="50" spans="1:27" s="9" customFormat="1" x14ac:dyDescent="0.25">
      <c r="A50" s="9" t="s">
        <v>3</v>
      </c>
      <c r="B50" s="24">
        <v>2.2000000000000002</v>
      </c>
      <c r="C50" s="25">
        <v>0.5</v>
      </c>
      <c r="D50" s="25">
        <v>0.4</v>
      </c>
      <c r="E50" s="25">
        <v>0.2</v>
      </c>
      <c r="F50" s="25">
        <v>0.1</v>
      </c>
      <c r="G50" s="25">
        <v>0.4</v>
      </c>
      <c r="H50" s="25">
        <v>-0.3</v>
      </c>
      <c r="I50" s="25">
        <v>-0.2</v>
      </c>
      <c r="J50" s="25">
        <v>-0.1</v>
      </c>
      <c r="K50" s="25">
        <v>-0.1</v>
      </c>
      <c r="L50" s="25">
        <v>2</v>
      </c>
      <c r="M50" s="25">
        <v>1.9</v>
      </c>
      <c r="N50" s="25">
        <v>0.1</v>
      </c>
      <c r="O50" s="25"/>
      <c r="P50" s="25">
        <v>0.6</v>
      </c>
      <c r="Q50" s="25">
        <v>1.2</v>
      </c>
      <c r="R50" s="25">
        <v>-0.7</v>
      </c>
      <c r="S50" s="25">
        <v>2.7</v>
      </c>
      <c r="T50" s="25"/>
      <c r="U50" s="25">
        <v>0.2</v>
      </c>
      <c r="V50" s="25">
        <v>0.6</v>
      </c>
      <c r="W50" s="25">
        <v>-0.4</v>
      </c>
      <c r="X50" s="25"/>
      <c r="Y50" s="25">
        <v>0.4</v>
      </c>
      <c r="Z50" s="25"/>
      <c r="AA50" s="26">
        <v>2.6</v>
      </c>
    </row>
    <row r="51" spans="1:27" s="9" customFormat="1" x14ac:dyDescent="0.25">
      <c r="A51" s="9" t="s">
        <v>2</v>
      </c>
      <c r="B51" s="24">
        <v>2.4</v>
      </c>
      <c r="C51" s="25">
        <v>0.9</v>
      </c>
      <c r="D51" s="25">
        <v>0.9</v>
      </c>
      <c r="E51" s="25">
        <v>0.7</v>
      </c>
      <c r="F51" s="25">
        <v>0</v>
      </c>
      <c r="G51" s="25">
        <v>0.8</v>
      </c>
      <c r="H51" s="25">
        <v>-0.4</v>
      </c>
      <c r="I51" s="25">
        <v>1</v>
      </c>
      <c r="J51" s="25">
        <v>0.1</v>
      </c>
      <c r="K51" s="25">
        <v>0</v>
      </c>
      <c r="L51" s="25">
        <v>-0.1</v>
      </c>
      <c r="M51" s="25">
        <v>2.2000000000000002</v>
      </c>
      <c r="N51" s="25">
        <v>-2.2999999999999998</v>
      </c>
      <c r="O51" s="25"/>
      <c r="P51" s="25">
        <v>0.6</v>
      </c>
      <c r="Q51" s="25">
        <v>1.3</v>
      </c>
      <c r="R51" s="25">
        <v>-0.8</v>
      </c>
      <c r="S51" s="25">
        <v>2.8</v>
      </c>
      <c r="T51" s="25"/>
      <c r="U51" s="25">
        <v>2.4</v>
      </c>
      <c r="V51" s="25">
        <v>1.3</v>
      </c>
      <c r="W51" s="25">
        <v>1.1000000000000001</v>
      </c>
      <c r="X51" s="25"/>
      <c r="Y51" s="25">
        <v>1</v>
      </c>
      <c r="Z51" s="25"/>
      <c r="AA51" s="26">
        <v>2.8</v>
      </c>
    </row>
    <row r="52" spans="1:27" s="9" customFormat="1" x14ac:dyDescent="0.25">
      <c r="A52" s="9" t="s">
        <v>1</v>
      </c>
      <c r="B52" s="24">
        <v>3.5</v>
      </c>
      <c r="C52" s="25">
        <v>1.4</v>
      </c>
      <c r="D52" s="25">
        <v>1.5</v>
      </c>
      <c r="E52" s="25">
        <v>1.3</v>
      </c>
      <c r="F52" s="25">
        <v>0.1</v>
      </c>
      <c r="G52" s="25">
        <v>0.9</v>
      </c>
      <c r="H52" s="25">
        <v>0.6</v>
      </c>
      <c r="I52" s="25">
        <v>0.8</v>
      </c>
      <c r="J52" s="25">
        <v>0.2</v>
      </c>
      <c r="K52" s="25">
        <v>0.1</v>
      </c>
      <c r="L52" s="25">
        <v>-0.5</v>
      </c>
      <c r="M52" s="25">
        <v>1.3</v>
      </c>
      <c r="N52" s="25">
        <v>-1.8</v>
      </c>
      <c r="O52" s="25"/>
      <c r="P52" s="25">
        <v>0.8</v>
      </c>
      <c r="Q52" s="25">
        <v>1.3</v>
      </c>
      <c r="R52" s="25">
        <v>-0.5</v>
      </c>
      <c r="S52" s="25">
        <v>4.0999999999999996</v>
      </c>
      <c r="T52" s="25"/>
      <c r="U52" s="25">
        <v>4</v>
      </c>
      <c r="V52" s="25">
        <v>3</v>
      </c>
      <c r="W52" s="25">
        <v>1</v>
      </c>
      <c r="X52" s="25"/>
      <c r="Y52" s="25">
        <v>1.1000000000000001</v>
      </c>
      <c r="Z52" s="25"/>
      <c r="AA52" s="26">
        <v>2.9</v>
      </c>
    </row>
    <row r="53" spans="1:27" s="15" customFormat="1" x14ac:dyDescent="0.25">
      <c r="A53" s="15" t="s">
        <v>0</v>
      </c>
      <c r="B53" s="24">
        <v>3.7</v>
      </c>
      <c r="C53" s="25">
        <v>1.4</v>
      </c>
      <c r="D53" s="25">
        <v>1.4</v>
      </c>
      <c r="E53" s="25">
        <v>1.2</v>
      </c>
      <c r="F53" s="25">
        <v>0.1</v>
      </c>
      <c r="G53" s="25">
        <v>0.4</v>
      </c>
      <c r="H53" s="25">
        <v>-0.1</v>
      </c>
      <c r="I53" s="25">
        <v>1</v>
      </c>
      <c r="J53" s="25">
        <v>0.2</v>
      </c>
      <c r="K53" s="25">
        <v>0</v>
      </c>
      <c r="L53" s="25">
        <v>0.8</v>
      </c>
      <c r="M53" s="25">
        <v>0.8</v>
      </c>
      <c r="N53" s="25">
        <v>-0.1</v>
      </c>
      <c r="O53" s="25"/>
      <c r="P53" s="25">
        <v>0</v>
      </c>
      <c r="Q53" s="25">
        <v>0.4</v>
      </c>
      <c r="R53" s="25">
        <v>-0.4</v>
      </c>
      <c r="S53" s="25">
        <v>3.6</v>
      </c>
      <c r="T53" s="25"/>
      <c r="U53" s="25">
        <v>2.9</v>
      </c>
      <c r="V53" s="25">
        <v>1.8</v>
      </c>
      <c r="W53" s="25">
        <v>1.2</v>
      </c>
      <c r="X53" s="25"/>
      <c r="Y53" s="25">
        <v>0.7</v>
      </c>
      <c r="Z53" s="25"/>
      <c r="AA53" s="26">
        <v>3.8</v>
      </c>
    </row>
    <row r="54" spans="1:27" s="17" customFormat="1" x14ac:dyDescent="0.25">
      <c r="A54" s="17" t="s">
        <v>194</v>
      </c>
      <c r="B54" s="24">
        <v>5.3</v>
      </c>
      <c r="C54" s="25">
        <v>2.4</v>
      </c>
      <c r="D54" s="25">
        <v>2.5</v>
      </c>
      <c r="E54" s="25">
        <v>2.2999999999999998</v>
      </c>
      <c r="F54" s="25">
        <v>0.2</v>
      </c>
      <c r="G54" s="25">
        <v>1</v>
      </c>
      <c r="H54" s="25">
        <v>0.5</v>
      </c>
      <c r="I54" s="25">
        <v>0.9</v>
      </c>
      <c r="J54" s="25">
        <v>0.3</v>
      </c>
      <c r="K54" s="25">
        <v>0.1</v>
      </c>
      <c r="L54" s="25">
        <v>-0.1</v>
      </c>
      <c r="M54" s="25">
        <v>1.4</v>
      </c>
      <c r="N54" s="25">
        <v>-1.5</v>
      </c>
      <c r="O54" s="25"/>
      <c r="P54" s="25">
        <v>0.7</v>
      </c>
      <c r="Q54" s="25">
        <v>0.9</v>
      </c>
      <c r="R54" s="25">
        <v>-0.2</v>
      </c>
      <c r="S54" s="25">
        <v>5.6</v>
      </c>
      <c r="T54" s="25"/>
      <c r="U54" s="25">
        <v>5.4</v>
      </c>
      <c r="V54" s="25">
        <v>4.0999999999999996</v>
      </c>
      <c r="W54" s="25">
        <v>1.2</v>
      </c>
      <c r="X54" s="25"/>
      <c r="Y54" s="25">
        <v>1.5</v>
      </c>
      <c r="Z54" s="25"/>
      <c r="AA54" s="26">
        <v>4.7</v>
      </c>
    </row>
    <row r="55" spans="1:27" s="9" customFormat="1" x14ac:dyDescent="0.25">
      <c r="A55" s="9" t="s">
        <v>2</v>
      </c>
      <c r="B55" s="24">
        <v>5.3</v>
      </c>
      <c r="C55" s="25">
        <v>2.4</v>
      </c>
      <c r="D55" s="25">
        <v>2.2999999999999998</v>
      </c>
      <c r="E55" s="25">
        <v>2.1</v>
      </c>
      <c r="F55" s="25">
        <v>0.2</v>
      </c>
      <c r="G55" s="25">
        <v>0.8</v>
      </c>
      <c r="H55" s="25">
        <v>0.5</v>
      </c>
      <c r="I55" s="25">
        <v>0.4</v>
      </c>
      <c r="J55" s="25">
        <v>0.1</v>
      </c>
      <c r="K55" s="25">
        <v>0</v>
      </c>
      <c r="L55" s="25">
        <v>0.9</v>
      </c>
      <c r="M55" s="25">
        <v>0.4</v>
      </c>
      <c r="N55" s="25">
        <v>0.4</v>
      </c>
      <c r="O55" s="25"/>
      <c r="P55" s="25">
        <v>-0.3</v>
      </c>
      <c r="Q55" s="25">
        <v>-0.2</v>
      </c>
      <c r="R55" s="25">
        <v>-0.1</v>
      </c>
      <c r="S55" s="25">
        <v>4.7</v>
      </c>
      <c r="T55" s="25"/>
      <c r="U55" s="25">
        <v>4.5</v>
      </c>
      <c r="V55" s="25">
        <v>3.9</v>
      </c>
      <c r="W55" s="25">
        <v>0.6</v>
      </c>
      <c r="X55" s="25"/>
      <c r="Y55" s="25">
        <v>1.1000000000000001</v>
      </c>
      <c r="Z55" s="25"/>
      <c r="AA55" s="26">
        <v>4.8</v>
      </c>
    </row>
    <row r="56" spans="1:27" s="17" customFormat="1" ht="15" thickBot="1" x14ac:dyDescent="0.3">
      <c r="A56" s="17" t="s">
        <v>1</v>
      </c>
      <c r="B56" s="27">
        <v>4.0999999999999996</v>
      </c>
      <c r="C56" s="25">
        <v>2.2000000000000002</v>
      </c>
      <c r="D56" s="25">
        <v>2.1</v>
      </c>
      <c r="E56" s="25">
        <v>1.9</v>
      </c>
      <c r="F56" s="25">
        <v>-0.2</v>
      </c>
      <c r="G56" s="25">
        <v>0.8</v>
      </c>
      <c r="H56" s="25">
        <v>0</v>
      </c>
      <c r="I56" s="25">
        <v>0.4</v>
      </c>
      <c r="J56" s="25">
        <v>0.1</v>
      </c>
      <c r="K56" s="25">
        <v>0</v>
      </c>
      <c r="L56" s="25">
        <v>0.8</v>
      </c>
      <c r="M56" s="25">
        <v>0.4</v>
      </c>
      <c r="N56" s="25">
        <v>0.4</v>
      </c>
      <c r="O56" s="25"/>
      <c r="P56" s="25">
        <v>0.6</v>
      </c>
      <c r="Q56" s="25">
        <v>0.7</v>
      </c>
      <c r="R56" s="25">
        <v>0</v>
      </c>
      <c r="S56" s="25">
        <v>4.4000000000000004</v>
      </c>
      <c r="T56" s="25"/>
      <c r="U56" s="25">
        <v>3.3</v>
      </c>
      <c r="V56" s="25">
        <v>2.8</v>
      </c>
      <c r="W56" s="25">
        <v>0.5</v>
      </c>
      <c r="X56" s="25"/>
      <c r="Y56" s="25">
        <v>0.6</v>
      </c>
      <c r="Z56" s="25"/>
      <c r="AA56" s="26">
        <v>4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19" customFormat="1" ht="14.25" customHeight="1" x14ac:dyDescent="0.25">
      <c r="A58" s="20" t="s">
        <v>134</v>
      </c>
      <c r="P58" s="18"/>
      <c r="Q58" s="17"/>
      <c r="R58" s="17"/>
      <c r="S58" s="17"/>
      <c r="T58" s="17"/>
      <c r="U58" s="17"/>
      <c r="V58" s="17"/>
      <c r="W58" s="17"/>
      <c r="Y58" s="17"/>
      <c r="Z58" s="17"/>
      <c r="AA58" s="17"/>
    </row>
    <row r="59" spans="1:27" s="19" customFormat="1" x14ac:dyDescent="0.25">
      <c r="A59" s="20" t="s">
        <v>137</v>
      </c>
      <c r="P59" s="18"/>
      <c r="Q59" s="17"/>
      <c r="R59" s="17"/>
      <c r="S59" s="17"/>
      <c r="T59" s="17"/>
      <c r="U59" s="17"/>
      <c r="V59" s="17"/>
      <c r="W59" s="17"/>
      <c r="Y59" s="17"/>
      <c r="Z59" s="17"/>
      <c r="AA59" s="17"/>
    </row>
    <row r="60" spans="1:27" s="19" customFormat="1" x14ac:dyDescent="0.25">
      <c r="A60" s="20"/>
      <c r="P60" s="18"/>
      <c r="Q60" s="17"/>
      <c r="R60" s="17"/>
      <c r="S60" s="17"/>
      <c r="T60" s="17"/>
      <c r="U60" s="17"/>
      <c r="V60" s="17"/>
      <c r="W60" s="17"/>
      <c r="Y60" s="17"/>
      <c r="Z60" s="17"/>
      <c r="AA60" s="17"/>
    </row>
    <row r="61" spans="1:27" s="19" customFormat="1" x14ac:dyDescent="0.25">
      <c r="A61" s="20" t="s">
        <v>135</v>
      </c>
      <c r="P61" s="18"/>
      <c r="Q61" s="17"/>
      <c r="R61" s="17"/>
      <c r="S61" s="17"/>
      <c r="T61" s="17"/>
      <c r="U61" s="17"/>
      <c r="V61" s="17"/>
      <c r="W61" s="17"/>
      <c r="Y61" s="17"/>
      <c r="Z61" s="17"/>
      <c r="AA61" s="17"/>
    </row>
    <row r="62" spans="1:27" s="19" customFormat="1" x14ac:dyDescent="0.25">
      <c r="A62" s="20" t="s">
        <v>138</v>
      </c>
      <c r="P62" s="18"/>
      <c r="Q62" s="17"/>
      <c r="R62" s="17"/>
      <c r="S62" s="17"/>
      <c r="T62" s="17"/>
      <c r="U62" s="17"/>
      <c r="V62" s="17"/>
      <c r="W62" s="17"/>
      <c r="Y62" s="17"/>
      <c r="Z62" s="17"/>
      <c r="AA62" s="17"/>
    </row>
    <row r="63" spans="1:27" s="19" customFormat="1" x14ac:dyDescent="0.25">
      <c r="A63" s="20"/>
      <c r="B63"/>
      <c r="C63"/>
      <c r="D63"/>
      <c r="E63"/>
      <c r="F63"/>
      <c r="G63"/>
      <c r="H63"/>
      <c r="I63"/>
      <c r="J63"/>
      <c r="K63"/>
      <c r="L63"/>
      <c r="M63"/>
      <c r="N63"/>
      <c r="P63"/>
      <c r="Q63"/>
      <c r="R63"/>
      <c r="S63"/>
      <c r="T63"/>
      <c r="U63"/>
      <c r="V63"/>
      <c r="W63"/>
      <c r="Y63"/>
      <c r="Z63"/>
      <c r="AA63"/>
    </row>
    <row r="64" spans="1:27" s="19" customFormat="1" x14ac:dyDescent="0.25">
      <c r="A64" s="20" t="s">
        <v>136</v>
      </c>
      <c r="B64"/>
      <c r="C64"/>
      <c r="D64"/>
      <c r="E64"/>
      <c r="F64"/>
      <c r="G64"/>
      <c r="H64"/>
      <c r="I64"/>
      <c r="J64"/>
      <c r="K64"/>
      <c r="L64"/>
      <c r="M64"/>
      <c r="N64"/>
      <c r="P64"/>
      <c r="Q64"/>
      <c r="R64"/>
      <c r="S64"/>
      <c r="T64"/>
      <c r="U64"/>
      <c r="V64"/>
      <c r="W64"/>
      <c r="Y64"/>
      <c r="Z64"/>
      <c r="AA64"/>
    </row>
    <row r="65" spans="1:27" s="19" customFormat="1" x14ac:dyDescent="0.25">
      <c r="A65" s="20" t="s">
        <v>139</v>
      </c>
      <c r="B65"/>
      <c r="C65"/>
      <c r="D65"/>
      <c r="E65"/>
      <c r="F65"/>
      <c r="G65"/>
      <c r="H65"/>
      <c r="I65"/>
      <c r="J65"/>
      <c r="K65"/>
      <c r="L65"/>
      <c r="M65"/>
      <c r="N65"/>
      <c r="P65"/>
      <c r="Q65"/>
      <c r="R65"/>
      <c r="S65"/>
      <c r="T65"/>
      <c r="U65"/>
      <c r="V65"/>
      <c r="W65"/>
      <c r="Y65"/>
      <c r="Z65"/>
      <c r="AA65"/>
    </row>
    <row r="66" spans="1:27" s="19" customFormat="1" x14ac:dyDescent="0.25">
      <c r="A66" s="20"/>
      <c r="B66"/>
      <c r="C66"/>
      <c r="D66"/>
      <c r="E66"/>
      <c r="F66"/>
      <c r="G66"/>
      <c r="H66"/>
      <c r="I66"/>
      <c r="J66"/>
      <c r="K66"/>
      <c r="L66"/>
      <c r="M66"/>
      <c r="N66"/>
      <c r="P66"/>
      <c r="Q66"/>
      <c r="R66"/>
      <c r="S66"/>
      <c r="T66"/>
      <c r="U66"/>
      <c r="V66"/>
      <c r="W66"/>
      <c r="Y66"/>
      <c r="Z66"/>
      <c r="AA66"/>
    </row>
    <row r="67" spans="1:27" s="19" customFormat="1" x14ac:dyDescent="0.25">
      <c r="A67" s="20" t="s">
        <v>124</v>
      </c>
      <c r="B67"/>
      <c r="C67"/>
      <c r="D67"/>
      <c r="E67"/>
      <c r="F67"/>
      <c r="G67"/>
      <c r="H67"/>
      <c r="I67"/>
      <c r="J67"/>
      <c r="K67"/>
      <c r="L67"/>
      <c r="M67"/>
      <c r="N67"/>
      <c r="P67"/>
      <c r="Q67"/>
      <c r="R67"/>
      <c r="S67"/>
      <c r="T67"/>
      <c r="U67"/>
      <c r="V67"/>
      <c r="W67"/>
      <c r="Y67"/>
      <c r="Z67"/>
      <c r="AA67"/>
    </row>
    <row r="68" spans="1:27" s="19" customFormat="1" x14ac:dyDescent="0.25">
      <c r="A68" s="20" t="str">
        <f>HLOOKUP(A67,'kiyo-jk'!A64:A65,2,0)</f>
        <v xml:space="preserve"> 반올림의 관계상, 각 항목의 기여도 합계는 반드시 국내총생산(지출측) 혹은 국민총소득의 증가율과 일치하지 않습니다.</v>
      </c>
      <c r="B68"/>
      <c r="C68"/>
      <c r="D68"/>
      <c r="E68"/>
      <c r="F68"/>
      <c r="G68"/>
      <c r="H68"/>
      <c r="I68"/>
      <c r="J68"/>
      <c r="K68"/>
      <c r="L68"/>
      <c r="M68"/>
      <c r="N68"/>
      <c r="P68"/>
      <c r="Q68"/>
      <c r="R68"/>
      <c r="S68"/>
      <c r="T68"/>
      <c r="U68"/>
      <c r="V68"/>
      <c r="W68"/>
      <c r="Y68"/>
      <c r="Z68"/>
      <c r="AA68"/>
    </row>
    <row r="69" spans="1:27" s="19" customFormat="1" x14ac:dyDescent="0.25">
      <c r="A69" s="20"/>
      <c r="B69"/>
      <c r="C69"/>
      <c r="D69"/>
      <c r="E69"/>
      <c r="F69"/>
      <c r="G69"/>
      <c r="H69"/>
      <c r="I69"/>
      <c r="J69"/>
      <c r="K69"/>
      <c r="L69"/>
      <c r="M69"/>
      <c r="N69"/>
      <c r="P69"/>
      <c r="Q69"/>
      <c r="R69"/>
      <c r="S69"/>
      <c r="T69"/>
      <c r="U69"/>
      <c r="V69"/>
      <c r="W69"/>
      <c r="Y69"/>
      <c r="Z69"/>
      <c r="AA69"/>
    </row>
    <row r="70" spans="1:27" s="19" customFormat="1" x14ac:dyDescent="0.25">
      <c r="A70" s="20" t="s">
        <v>125</v>
      </c>
      <c r="B70"/>
      <c r="C70"/>
      <c r="D70"/>
      <c r="E70"/>
      <c r="F70"/>
      <c r="G70"/>
      <c r="H70"/>
      <c r="I70"/>
      <c r="J70"/>
      <c r="K70"/>
      <c r="L70"/>
      <c r="M70"/>
      <c r="N70"/>
      <c r="P70"/>
      <c r="Q70"/>
      <c r="R70"/>
      <c r="S70"/>
      <c r="T70"/>
      <c r="U70"/>
      <c r="V70"/>
      <c r="W70"/>
      <c r="Y70"/>
      <c r="Z70"/>
      <c r="AA70"/>
    </row>
    <row r="71" spans="1:27" s="19" customFormat="1" x14ac:dyDescent="0.25">
      <c r="A71" s="20" t="str">
        <f>HLOOKUP(A67,'kiyo-jk'!A64:A65,2,0)</f>
        <v xml:space="preserve"> 반올림의 관계상, 각 항목의 기여도 합계는 반드시 국내총생산(지출측) 혹은 국민총소득의 증가율과 일치하지 않습니다.</v>
      </c>
      <c r="B71"/>
      <c r="C71"/>
      <c r="D71"/>
      <c r="E71"/>
      <c r="F71"/>
      <c r="G71"/>
      <c r="H71"/>
      <c r="I71"/>
      <c r="J71"/>
      <c r="K71"/>
      <c r="L71"/>
      <c r="M71"/>
      <c r="N71"/>
      <c r="P71"/>
      <c r="Q71"/>
      <c r="R71"/>
      <c r="S71"/>
      <c r="T71"/>
      <c r="U71"/>
      <c r="V71"/>
      <c r="W71"/>
      <c r="Y71"/>
      <c r="Z71"/>
      <c r="AA71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59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 t="s">
        <v>85</v>
      </c>
      <c r="Z1" s="28"/>
      <c r="AA1" s="28"/>
    </row>
    <row r="2" spans="1:27" s="22" customFormat="1" ht="19.5" x14ac:dyDescent="0.25">
      <c r="A2" s="21" t="str">
        <f>VLOOKUP(A1,目次!B:C,2,0)</f>
        <v>명목,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104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524159.5</v>
      </c>
      <c r="C10" s="25">
        <v>304095.90000000002</v>
      </c>
      <c r="D10" s="25">
        <v>297161.3</v>
      </c>
      <c r="E10" s="25">
        <v>246936.7</v>
      </c>
      <c r="F10" s="25">
        <v>24513.200000000001</v>
      </c>
      <c r="G10" s="25">
        <v>88243</v>
      </c>
      <c r="H10" s="25">
        <v>-2710.6</v>
      </c>
      <c r="I10" s="25">
        <v>101851.6</v>
      </c>
      <c r="J10" s="25">
        <v>27472.9</v>
      </c>
      <c r="K10" s="25">
        <v>104.4</v>
      </c>
      <c r="L10" s="25">
        <v>-19410.8</v>
      </c>
      <c r="M10" s="25">
        <v>86582.3</v>
      </c>
      <c r="N10" s="25">
        <v>105993</v>
      </c>
      <c r="O10" s="25"/>
      <c r="P10" s="25">
        <v>17670</v>
      </c>
      <c r="Q10" s="25">
        <v>24902.1</v>
      </c>
      <c r="R10" s="25">
        <v>7232.1</v>
      </c>
      <c r="S10" s="25">
        <v>541829.6</v>
      </c>
      <c r="T10" s="25"/>
      <c r="U10" s="25">
        <v>543570.30000000005</v>
      </c>
      <c r="V10" s="25">
        <v>414141.5</v>
      </c>
      <c r="W10" s="25">
        <v>129428.8</v>
      </c>
      <c r="X10" s="25"/>
      <c r="Y10" s="25">
        <v>140229.20000000001</v>
      </c>
      <c r="Z10" s="25"/>
      <c r="AA10" s="26">
        <v>526765.80000000005</v>
      </c>
    </row>
    <row r="11" spans="1:27" s="9" customFormat="1" x14ac:dyDescent="0.25">
      <c r="A11" s="9" t="s">
        <v>2</v>
      </c>
      <c r="B11" s="24">
        <v>527223.80000000005</v>
      </c>
      <c r="C11" s="25">
        <v>295916.90000000002</v>
      </c>
      <c r="D11" s="25">
        <v>289263.2</v>
      </c>
      <c r="E11" s="25">
        <v>239073.2</v>
      </c>
      <c r="F11" s="25">
        <v>23409</v>
      </c>
      <c r="G11" s="25">
        <v>87212.800000000003</v>
      </c>
      <c r="H11" s="25">
        <v>2428.1999999999998</v>
      </c>
      <c r="I11" s="25">
        <v>103326.7</v>
      </c>
      <c r="J11" s="25">
        <v>27067.3</v>
      </c>
      <c r="K11" s="25">
        <v>109.6</v>
      </c>
      <c r="L11" s="25">
        <v>-12246.7</v>
      </c>
      <c r="M11" s="25">
        <v>87719.1</v>
      </c>
      <c r="N11" s="25">
        <v>99965.8</v>
      </c>
      <c r="O11" s="25"/>
      <c r="P11" s="25">
        <v>17876.400000000001</v>
      </c>
      <c r="Q11" s="25">
        <v>25475.1</v>
      </c>
      <c r="R11" s="25">
        <v>7598.7</v>
      </c>
      <c r="S11" s="25">
        <v>545100.19999999995</v>
      </c>
      <c r="T11" s="25"/>
      <c r="U11" s="25">
        <v>539470.5</v>
      </c>
      <c r="V11" s="25">
        <v>408966.9</v>
      </c>
      <c r="W11" s="25">
        <v>130503.6</v>
      </c>
      <c r="X11" s="25"/>
      <c r="Y11" s="25">
        <v>137689</v>
      </c>
      <c r="Z11" s="25"/>
      <c r="AA11" s="26">
        <v>524686</v>
      </c>
    </row>
    <row r="12" spans="1:27" s="9" customFormat="1" x14ac:dyDescent="0.25">
      <c r="A12" s="9" t="s">
        <v>1</v>
      </c>
      <c r="B12" s="24">
        <v>528114.19999999995</v>
      </c>
      <c r="C12" s="25">
        <v>297699.40000000002</v>
      </c>
      <c r="D12" s="25">
        <v>291272.3</v>
      </c>
      <c r="E12" s="25">
        <v>241096.5</v>
      </c>
      <c r="F12" s="25">
        <v>22435.599999999999</v>
      </c>
      <c r="G12" s="25">
        <v>89116.5</v>
      </c>
      <c r="H12" s="25">
        <v>-485.5</v>
      </c>
      <c r="I12" s="25">
        <v>103984.2</v>
      </c>
      <c r="J12" s="25">
        <v>28011.5</v>
      </c>
      <c r="K12" s="25">
        <v>195.8</v>
      </c>
      <c r="L12" s="25">
        <v>-12843.3</v>
      </c>
      <c r="M12" s="25">
        <v>90937.9</v>
      </c>
      <c r="N12" s="25">
        <v>103781.2</v>
      </c>
      <c r="O12" s="25"/>
      <c r="P12" s="25">
        <v>19773.900000000001</v>
      </c>
      <c r="Q12" s="25">
        <v>27578.1</v>
      </c>
      <c r="R12" s="25">
        <v>7804.2</v>
      </c>
      <c r="S12" s="25">
        <v>547888.19999999995</v>
      </c>
      <c r="T12" s="25"/>
      <c r="U12" s="25">
        <v>540957.5</v>
      </c>
      <c r="V12" s="25">
        <v>408766</v>
      </c>
      <c r="W12" s="25">
        <v>132191.5</v>
      </c>
      <c r="X12" s="25"/>
      <c r="Y12" s="25">
        <v>139563.6</v>
      </c>
      <c r="Z12" s="25"/>
      <c r="AA12" s="26">
        <v>528404</v>
      </c>
    </row>
    <row r="13" spans="1:27" s="9" customFormat="1" x14ac:dyDescent="0.25">
      <c r="A13" s="9" t="s">
        <v>0</v>
      </c>
      <c r="B13" s="24">
        <v>532884.9</v>
      </c>
      <c r="C13" s="25">
        <v>298123.59999999998</v>
      </c>
      <c r="D13" s="25">
        <v>291644.5</v>
      </c>
      <c r="E13" s="25">
        <v>241473</v>
      </c>
      <c r="F13" s="25">
        <v>22390.400000000001</v>
      </c>
      <c r="G13" s="25">
        <v>89955.9</v>
      </c>
      <c r="H13" s="25">
        <v>-722.4</v>
      </c>
      <c r="I13" s="25">
        <v>104351.9</v>
      </c>
      <c r="J13" s="25">
        <v>27978.2</v>
      </c>
      <c r="K13" s="25">
        <v>25.7</v>
      </c>
      <c r="L13" s="25">
        <v>-9218.2999999999993</v>
      </c>
      <c r="M13" s="25">
        <v>95890.9</v>
      </c>
      <c r="N13" s="25">
        <v>105109.2</v>
      </c>
      <c r="O13" s="25"/>
      <c r="P13" s="25">
        <v>22337.599999999999</v>
      </c>
      <c r="Q13" s="25">
        <v>30721.9</v>
      </c>
      <c r="R13" s="25">
        <v>8384.4</v>
      </c>
      <c r="S13" s="25">
        <v>555222.4</v>
      </c>
      <c r="T13" s="25"/>
      <c r="U13" s="25">
        <v>542103.19999999995</v>
      </c>
      <c r="V13" s="25">
        <v>409747.4</v>
      </c>
      <c r="W13" s="25">
        <v>132355.79999999999</v>
      </c>
      <c r="X13" s="25"/>
      <c r="Y13" s="25">
        <v>140324.5</v>
      </c>
      <c r="Z13" s="25"/>
      <c r="AA13" s="26">
        <v>533581.6</v>
      </c>
    </row>
    <row r="14" spans="1:27" s="9" customFormat="1" x14ac:dyDescent="0.25">
      <c r="A14" s="9" t="s">
        <v>12</v>
      </c>
      <c r="B14" s="24">
        <v>545656</v>
      </c>
      <c r="C14" s="25">
        <v>300139.90000000002</v>
      </c>
      <c r="D14" s="25">
        <v>293334.2</v>
      </c>
      <c r="E14" s="25">
        <v>243187.4</v>
      </c>
      <c r="F14" s="25">
        <v>23008.9</v>
      </c>
      <c r="G14" s="25">
        <v>94227.6</v>
      </c>
      <c r="H14" s="25">
        <v>-23.9</v>
      </c>
      <c r="I14" s="25">
        <v>104925.5</v>
      </c>
      <c r="J14" s="25">
        <v>26968</v>
      </c>
      <c r="K14" s="25">
        <v>114.5</v>
      </c>
      <c r="L14" s="25">
        <v>-3704.4</v>
      </c>
      <c r="M14" s="25">
        <v>95182</v>
      </c>
      <c r="N14" s="25">
        <v>98886.399999999994</v>
      </c>
      <c r="O14" s="25"/>
      <c r="P14" s="25">
        <v>20153</v>
      </c>
      <c r="Q14" s="25">
        <v>28543.7</v>
      </c>
      <c r="R14" s="25">
        <v>8390.6</v>
      </c>
      <c r="S14" s="25">
        <v>565809</v>
      </c>
      <c r="T14" s="25"/>
      <c r="U14" s="25">
        <v>549360.4</v>
      </c>
      <c r="V14" s="25">
        <v>417352.5</v>
      </c>
      <c r="W14" s="25">
        <v>132007.9</v>
      </c>
      <c r="X14" s="25"/>
      <c r="Y14" s="25">
        <v>144204.5</v>
      </c>
      <c r="Z14" s="25"/>
      <c r="AA14" s="26">
        <v>545565.4</v>
      </c>
    </row>
    <row r="15" spans="1:27" s="9" customFormat="1" x14ac:dyDescent="0.25">
      <c r="A15" s="9" t="s">
        <v>2</v>
      </c>
      <c r="B15" s="24">
        <v>548841.4</v>
      </c>
      <c r="C15" s="25">
        <v>301605.59999999998</v>
      </c>
      <c r="D15" s="25">
        <v>294467.7</v>
      </c>
      <c r="E15" s="25">
        <v>244296.1</v>
      </c>
      <c r="F15" s="25">
        <v>23454.2</v>
      </c>
      <c r="G15" s="25">
        <v>94098.2</v>
      </c>
      <c r="H15" s="25">
        <v>2103.6</v>
      </c>
      <c r="I15" s="25">
        <v>104464.8</v>
      </c>
      <c r="J15" s="25">
        <v>26636.799999999999</v>
      </c>
      <c r="K15" s="25">
        <v>-48.8</v>
      </c>
      <c r="L15" s="25">
        <v>-3472.9</v>
      </c>
      <c r="M15" s="25">
        <v>93411.199999999997</v>
      </c>
      <c r="N15" s="25">
        <v>96884.1</v>
      </c>
      <c r="O15" s="25"/>
      <c r="P15" s="25">
        <v>21419</v>
      </c>
      <c r="Q15" s="25">
        <v>29938.1</v>
      </c>
      <c r="R15" s="25">
        <v>8519.1</v>
      </c>
      <c r="S15" s="25">
        <v>570260.4</v>
      </c>
      <c r="T15" s="25"/>
      <c r="U15" s="25">
        <v>552314.30000000005</v>
      </c>
      <c r="V15" s="25">
        <v>421261.6</v>
      </c>
      <c r="W15" s="25">
        <v>131052.7</v>
      </c>
      <c r="X15" s="25"/>
      <c r="Y15" s="25">
        <v>144189.20000000001</v>
      </c>
      <c r="Z15" s="25"/>
      <c r="AA15" s="26">
        <v>546786.6</v>
      </c>
    </row>
    <row r="16" spans="1:27" s="9" customFormat="1" x14ac:dyDescent="0.25">
      <c r="A16" s="9" t="s">
        <v>1</v>
      </c>
      <c r="B16" s="24">
        <v>550616.19999999995</v>
      </c>
      <c r="C16" s="25">
        <v>302143.40000000002</v>
      </c>
      <c r="D16" s="25">
        <v>294783.3</v>
      </c>
      <c r="E16" s="25">
        <v>244615</v>
      </c>
      <c r="F16" s="25">
        <v>23593</v>
      </c>
      <c r="G16" s="25">
        <v>94848.3</v>
      </c>
      <c r="H16" s="25">
        <v>980.9</v>
      </c>
      <c r="I16" s="25">
        <v>105088.8</v>
      </c>
      <c r="J16" s="25">
        <v>26666</v>
      </c>
      <c r="K16" s="25">
        <v>-54.3</v>
      </c>
      <c r="L16" s="25">
        <v>-2650</v>
      </c>
      <c r="M16" s="25">
        <v>95604.5</v>
      </c>
      <c r="N16" s="25">
        <v>98254.5</v>
      </c>
      <c r="O16" s="25"/>
      <c r="P16" s="25">
        <v>21096.400000000001</v>
      </c>
      <c r="Q16" s="25">
        <v>30268.6</v>
      </c>
      <c r="R16" s="25">
        <v>9172.2000000000007</v>
      </c>
      <c r="S16" s="25">
        <v>571712.6</v>
      </c>
      <c r="T16" s="25"/>
      <c r="U16" s="25">
        <v>553266.19999999995</v>
      </c>
      <c r="V16" s="25">
        <v>421565.7</v>
      </c>
      <c r="W16" s="25">
        <v>131700.5</v>
      </c>
      <c r="X16" s="25"/>
      <c r="Y16" s="25">
        <v>145107.20000000001</v>
      </c>
      <c r="Z16" s="25"/>
      <c r="AA16" s="26">
        <v>549689.5</v>
      </c>
    </row>
    <row r="17" spans="1:27" s="9" customFormat="1" x14ac:dyDescent="0.25">
      <c r="A17" s="9" t="s">
        <v>0</v>
      </c>
      <c r="B17" s="24">
        <v>550582.9</v>
      </c>
      <c r="C17" s="25">
        <v>300091.59999999998</v>
      </c>
      <c r="D17" s="25">
        <v>292514.40000000002</v>
      </c>
      <c r="E17" s="25">
        <v>242355.1</v>
      </c>
      <c r="F17" s="25">
        <v>23500.7</v>
      </c>
      <c r="G17" s="25">
        <v>94744.5</v>
      </c>
      <c r="H17" s="25">
        <v>897.5</v>
      </c>
      <c r="I17" s="25">
        <v>106252.4</v>
      </c>
      <c r="J17" s="25">
        <v>27196.799999999999</v>
      </c>
      <c r="K17" s="25">
        <v>-28.8</v>
      </c>
      <c r="L17" s="25">
        <v>-2071.8000000000002</v>
      </c>
      <c r="M17" s="25">
        <v>90951.9</v>
      </c>
      <c r="N17" s="25">
        <v>93023.6</v>
      </c>
      <c r="O17" s="25"/>
      <c r="P17" s="25">
        <v>22005.599999999999</v>
      </c>
      <c r="Q17" s="25">
        <v>31433.7</v>
      </c>
      <c r="R17" s="25">
        <v>9428.2000000000007</v>
      </c>
      <c r="S17" s="25">
        <v>572588.5</v>
      </c>
      <c r="T17" s="25"/>
      <c r="U17" s="25">
        <v>552654.69999999995</v>
      </c>
      <c r="V17" s="25">
        <v>419234.4</v>
      </c>
      <c r="W17" s="25">
        <v>133420.29999999999</v>
      </c>
      <c r="X17" s="25"/>
      <c r="Y17" s="25">
        <v>145442</v>
      </c>
      <c r="Z17" s="25"/>
      <c r="AA17" s="26">
        <v>549714.19999999995</v>
      </c>
    </row>
    <row r="18" spans="1:27" s="9" customFormat="1" x14ac:dyDescent="0.25">
      <c r="A18" s="9" t="s">
        <v>11</v>
      </c>
      <c r="B18" s="24">
        <v>557464.1</v>
      </c>
      <c r="C18" s="25">
        <v>299188.8</v>
      </c>
      <c r="D18" s="25">
        <v>291400.90000000002</v>
      </c>
      <c r="E18" s="25">
        <v>241286.2</v>
      </c>
      <c r="F18" s="25">
        <v>23282.5</v>
      </c>
      <c r="G18" s="25">
        <v>94268</v>
      </c>
      <c r="H18" s="25">
        <v>1446.2</v>
      </c>
      <c r="I18" s="25">
        <v>107722.2</v>
      </c>
      <c r="J18" s="25">
        <v>27906.2</v>
      </c>
      <c r="K18" s="25">
        <v>11.1</v>
      </c>
      <c r="L18" s="25">
        <v>3639.1</v>
      </c>
      <c r="M18" s="25">
        <v>87997.2</v>
      </c>
      <c r="N18" s="25">
        <v>84358.1</v>
      </c>
      <c r="O18" s="25"/>
      <c r="P18" s="25">
        <v>20149.900000000001</v>
      </c>
      <c r="Q18" s="25">
        <v>29334.400000000001</v>
      </c>
      <c r="R18" s="25">
        <v>9184.6</v>
      </c>
      <c r="S18" s="25">
        <v>577613.9</v>
      </c>
      <c r="T18" s="25"/>
      <c r="U18" s="25">
        <v>553825</v>
      </c>
      <c r="V18" s="25">
        <v>418185.5</v>
      </c>
      <c r="W18" s="25">
        <v>135639.5</v>
      </c>
      <c r="X18" s="25"/>
      <c r="Y18" s="25">
        <v>145456.79999999999</v>
      </c>
      <c r="Z18" s="25"/>
      <c r="AA18" s="26">
        <v>556006.80000000005</v>
      </c>
    </row>
    <row r="19" spans="1:27" s="9" customFormat="1" x14ac:dyDescent="0.25">
      <c r="A19" s="9" t="s">
        <v>2</v>
      </c>
      <c r="B19" s="24">
        <v>554666.9</v>
      </c>
      <c r="C19" s="25">
        <v>297915.90000000002</v>
      </c>
      <c r="D19" s="25">
        <v>289881.7</v>
      </c>
      <c r="E19" s="25">
        <v>239882.4</v>
      </c>
      <c r="F19" s="25">
        <v>23745.3</v>
      </c>
      <c r="G19" s="25">
        <v>93488.3</v>
      </c>
      <c r="H19" s="25">
        <v>2785.2</v>
      </c>
      <c r="I19" s="25">
        <v>106112.2</v>
      </c>
      <c r="J19" s="25">
        <v>26914</v>
      </c>
      <c r="K19" s="25">
        <v>-216.2</v>
      </c>
      <c r="L19" s="25">
        <v>3922.2</v>
      </c>
      <c r="M19" s="25">
        <v>85479.1</v>
      </c>
      <c r="N19" s="25">
        <v>81556.800000000003</v>
      </c>
      <c r="O19" s="25"/>
      <c r="P19" s="25">
        <v>18954.900000000001</v>
      </c>
      <c r="Q19" s="25">
        <v>28682.6</v>
      </c>
      <c r="R19" s="25">
        <v>9727.7999999999993</v>
      </c>
      <c r="S19" s="25">
        <v>573621.80000000005</v>
      </c>
      <c r="T19" s="25"/>
      <c r="U19" s="25">
        <v>550744.69999999995</v>
      </c>
      <c r="V19" s="25">
        <v>417934.6</v>
      </c>
      <c r="W19" s="25">
        <v>132810.1</v>
      </c>
      <c r="X19" s="25"/>
      <c r="Y19" s="25">
        <v>144147.6</v>
      </c>
      <c r="Z19" s="25"/>
      <c r="AA19" s="26">
        <v>552097.9</v>
      </c>
    </row>
    <row r="20" spans="1:27" s="9" customFormat="1" x14ac:dyDescent="0.25">
      <c r="A20" s="9" t="s">
        <v>1</v>
      </c>
      <c r="B20" s="24">
        <v>555178.6</v>
      </c>
      <c r="C20" s="25">
        <v>298612.40000000002</v>
      </c>
      <c r="D20" s="25">
        <v>290331.8</v>
      </c>
      <c r="E20" s="25">
        <v>240412.7</v>
      </c>
      <c r="F20" s="25">
        <v>24049.4</v>
      </c>
      <c r="G20" s="25">
        <v>93743.8</v>
      </c>
      <c r="H20" s="25">
        <v>524.4</v>
      </c>
      <c r="I20" s="25">
        <v>106460.9</v>
      </c>
      <c r="J20" s="25">
        <v>27007.599999999999</v>
      </c>
      <c r="K20" s="25">
        <v>-285.2</v>
      </c>
      <c r="L20" s="25">
        <v>5065.3</v>
      </c>
      <c r="M20" s="25">
        <v>85876.800000000003</v>
      </c>
      <c r="N20" s="25">
        <v>80811.5</v>
      </c>
      <c r="O20" s="25"/>
      <c r="P20" s="25">
        <v>18243.2</v>
      </c>
      <c r="Q20" s="25">
        <v>28276.5</v>
      </c>
      <c r="R20" s="25">
        <v>10033.299999999999</v>
      </c>
      <c r="S20" s="25">
        <v>573421.80000000005</v>
      </c>
      <c r="T20" s="25"/>
      <c r="U20" s="25">
        <v>550113.30000000005</v>
      </c>
      <c r="V20" s="25">
        <v>416930</v>
      </c>
      <c r="W20" s="25">
        <v>133183.20000000001</v>
      </c>
      <c r="X20" s="25"/>
      <c r="Y20" s="25">
        <v>144800.79999999999</v>
      </c>
      <c r="Z20" s="25"/>
      <c r="AA20" s="26">
        <v>554939.4</v>
      </c>
    </row>
    <row r="21" spans="1:27" s="9" customFormat="1" x14ac:dyDescent="0.25">
      <c r="A21" s="9" t="s">
        <v>0</v>
      </c>
      <c r="B21" s="24">
        <v>555768.6</v>
      </c>
      <c r="C21" s="25">
        <v>299900.09999999998</v>
      </c>
      <c r="D21" s="25">
        <v>291451.09999999998</v>
      </c>
      <c r="E21" s="25">
        <v>241572.8</v>
      </c>
      <c r="F21" s="25">
        <v>24291.200000000001</v>
      </c>
      <c r="G21" s="25">
        <v>94784.4</v>
      </c>
      <c r="H21" s="25">
        <v>-1459.1</v>
      </c>
      <c r="I21" s="25">
        <v>106661.2</v>
      </c>
      <c r="J21" s="25">
        <v>27184.3</v>
      </c>
      <c r="K21" s="25">
        <v>-316.7</v>
      </c>
      <c r="L21" s="25">
        <v>4723.3</v>
      </c>
      <c r="M21" s="25">
        <v>89824.2</v>
      </c>
      <c r="N21" s="25">
        <v>85101</v>
      </c>
      <c r="O21" s="25"/>
      <c r="P21" s="25">
        <v>18475.5</v>
      </c>
      <c r="Q21" s="25">
        <v>28537.7</v>
      </c>
      <c r="R21" s="25">
        <v>10062.200000000001</v>
      </c>
      <c r="S21" s="25">
        <v>574244</v>
      </c>
      <c r="T21" s="25"/>
      <c r="U21" s="25">
        <v>551045.30000000005</v>
      </c>
      <c r="V21" s="25">
        <v>417516.6</v>
      </c>
      <c r="W21" s="25">
        <v>133528.70000000001</v>
      </c>
      <c r="X21" s="25"/>
      <c r="Y21" s="25">
        <v>146259.9</v>
      </c>
      <c r="Z21" s="25"/>
      <c r="AA21" s="26">
        <v>557544.4</v>
      </c>
    </row>
    <row r="22" spans="1:27" s="9" customFormat="1" x14ac:dyDescent="0.25">
      <c r="A22" s="9" t="s">
        <v>10</v>
      </c>
      <c r="B22" s="24">
        <v>559161.19999999995</v>
      </c>
      <c r="C22" s="25">
        <v>301249.5</v>
      </c>
      <c r="D22" s="25">
        <v>292719.7</v>
      </c>
      <c r="E22" s="25">
        <v>242862.8</v>
      </c>
      <c r="F22" s="25">
        <v>24224.9</v>
      </c>
      <c r="G22" s="25">
        <v>95853.5</v>
      </c>
      <c r="H22" s="25">
        <v>-375.8</v>
      </c>
      <c r="I22" s="25">
        <v>106940.6</v>
      </c>
      <c r="J22" s="25">
        <v>27566.6</v>
      </c>
      <c r="K22" s="25">
        <v>-283.7</v>
      </c>
      <c r="L22" s="25">
        <v>3985.5</v>
      </c>
      <c r="M22" s="25">
        <v>95588.4</v>
      </c>
      <c r="N22" s="25">
        <v>91602.9</v>
      </c>
      <c r="O22" s="25"/>
      <c r="P22" s="25">
        <v>20821.099999999999</v>
      </c>
      <c r="Q22" s="25">
        <v>31266.7</v>
      </c>
      <c r="R22" s="25">
        <v>10445.6</v>
      </c>
      <c r="S22" s="25">
        <v>579982.30000000005</v>
      </c>
      <c r="T22" s="25"/>
      <c r="U22" s="25">
        <v>555175.6</v>
      </c>
      <c r="V22" s="25">
        <v>420952.1</v>
      </c>
      <c r="W22" s="25">
        <v>134223.6</v>
      </c>
      <c r="X22" s="25"/>
      <c r="Y22" s="25">
        <v>147645.1</v>
      </c>
      <c r="Z22" s="25"/>
      <c r="AA22" s="26">
        <v>559820.69999999995</v>
      </c>
    </row>
    <row r="23" spans="1:27" s="9" customFormat="1" x14ac:dyDescent="0.25">
      <c r="A23" s="9" t="s">
        <v>2</v>
      </c>
      <c r="B23" s="24">
        <v>561548.5</v>
      </c>
      <c r="C23" s="25">
        <v>303459.09999999998</v>
      </c>
      <c r="D23" s="25">
        <v>294832.09999999998</v>
      </c>
      <c r="E23" s="25">
        <v>245000.4</v>
      </c>
      <c r="F23" s="25">
        <v>24545.200000000001</v>
      </c>
      <c r="G23" s="25">
        <v>96527.3</v>
      </c>
      <c r="H23" s="25">
        <v>-430</v>
      </c>
      <c r="I23" s="25">
        <v>107032.2</v>
      </c>
      <c r="J23" s="25">
        <v>27955.9</v>
      </c>
      <c r="K23" s="25">
        <v>-27.7</v>
      </c>
      <c r="L23" s="25">
        <v>2486.4</v>
      </c>
      <c r="M23" s="25">
        <v>94638.2</v>
      </c>
      <c r="N23" s="25">
        <v>92151.8</v>
      </c>
      <c r="O23" s="25"/>
      <c r="P23" s="25">
        <v>19682.7</v>
      </c>
      <c r="Q23" s="25">
        <v>30346.5</v>
      </c>
      <c r="R23" s="25">
        <v>10663.8</v>
      </c>
      <c r="S23" s="25">
        <v>581231.19999999995</v>
      </c>
      <c r="T23" s="25"/>
      <c r="U23" s="25">
        <v>559062</v>
      </c>
      <c r="V23" s="25">
        <v>424101.7</v>
      </c>
      <c r="W23" s="25">
        <v>134960.4</v>
      </c>
      <c r="X23" s="25"/>
      <c r="Y23" s="25">
        <v>149028.5</v>
      </c>
      <c r="Z23" s="25"/>
      <c r="AA23" s="26">
        <v>562006.19999999995</v>
      </c>
    </row>
    <row r="24" spans="1:27" s="9" customFormat="1" x14ac:dyDescent="0.25">
      <c r="A24" s="9" t="s">
        <v>1</v>
      </c>
      <c r="B24" s="24">
        <v>569810.19999999995</v>
      </c>
      <c r="C24" s="25">
        <v>302735.7</v>
      </c>
      <c r="D24" s="25">
        <v>293975.8</v>
      </c>
      <c r="E24" s="25">
        <v>244152.1</v>
      </c>
      <c r="F24" s="25">
        <v>24471.3</v>
      </c>
      <c r="G24" s="25">
        <v>98049.8</v>
      </c>
      <c r="H24" s="25">
        <v>2733.6</v>
      </c>
      <c r="I24" s="25">
        <v>107637</v>
      </c>
      <c r="J24" s="25">
        <v>27598.799999999999</v>
      </c>
      <c r="K24" s="25">
        <v>-22.3</v>
      </c>
      <c r="L24" s="25">
        <v>6606.2</v>
      </c>
      <c r="M24" s="25">
        <v>98504.4</v>
      </c>
      <c r="N24" s="25">
        <v>91898.2</v>
      </c>
      <c r="O24" s="25"/>
      <c r="P24" s="25">
        <v>21101.5</v>
      </c>
      <c r="Q24" s="25">
        <v>31517.5</v>
      </c>
      <c r="R24" s="25">
        <v>10416</v>
      </c>
      <c r="S24" s="25">
        <v>590911.69999999995</v>
      </c>
      <c r="T24" s="25"/>
      <c r="U24" s="25">
        <v>563204</v>
      </c>
      <c r="V24" s="25">
        <v>427990.5</v>
      </c>
      <c r="W24" s="25">
        <v>135213.5</v>
      </c>
      <c r="X24" s="25"/>
      <c r="Y24" s="25">
        <v>150119.9</v>
      </c>
      <c r="Z24" s="25"/>
      <c r="AA24" s="26">
        <v>567098.9</v>
      </c>
    </row>
    <row r="25" spans="1:27" s="9" customFormat="1" x14ac:dyDescent="0.25">
      <c r="A25" s="9" t="s">
        <v>0</v>
      </c>
      <c r="B25" s="24">
        <v>569661.4</v>
      </c>
      <c r="C25" s="25">
        <v>304771.8</v>
      </c>
      <c r="D25" s="25">
        <v>295933.3</v>
      </c>
      <c r="E25" s="25">
        <v>246130</v>
      </c>
      <c r="F25" s="25">
        <v>23965.200000000001</v>
      </c>
      <c r="G25" s="25">
        <v>98817.4</v>
      </c>
      <c r="H25" s="25">
        <v>3400.5</v>
      </c>
      <c r="I25" s="25">
        <v>107578.6</v>
      </c>
      <c r="J25" s="25">
        <v>27716.7</v>
      </c>
      <c r="K25" s="25">
        <v>-13.8</v>
      </c>
      <c r="L25" s="25">
        <v>3424.9</v>
      </c>
      <c r="M25" s="25">
        <v>100101.2</v>
      </c>
      <c r="N25" s="25">
        <v>96676.3</v>
      </c>
      <c r="O25" s="25"/>
      <c r="P25" s="25">
        <v>20500.7</v>
      </c>
      <c r="Q25" s="25">
        <v>31581.8</v>
      </c>
      <c r="R25" s="25">
        <v>11081.1</v>
      </c>
      <c r="S25" s="25">
        <v>590162.1</v>
      </c>
      <c r="T25" s="25"/>
      <c r="U25" s="25">
        <v>566236.4</v>
      </c>
      <c r="V25" s="25">
        <v>430955</v>
      </c>
      <c r="W25" s="25">
        <v>135281.5</v>
      </c>
      <c r="X25" s="25"/>
      <c r="Y25" s="25">
        <v>150499.29999999999</v>
      </c>
      <c r="Z25" s="25"/>
      <c r="AA25" s="26">
        <v>566274.69999999995</v>
      </c>
    </row>
    <row r="26" spans="1:27" s="9" customFormat="1" x14ac:dyDescent="0.25">
      <c r="A26" s="9" t="s">
        <v>9</v>
      </c>
      <c r="B26" s="24">
        <v>569590.1</v>
      </c>
      <c r="C26" s="25">
        <v>305156.7</v>
      </c>
      <c r="D26" s="25">
        <v>296295.2</v>
      </c>
      <c r="E26" s="25">
        <v>246522.2</v>
      </c>
      <c r="F26" s="25">
        <v>23391.8</v>
      </c>
      <c r="G26" s="25">
        <v>99453.4</v>
      </c>
      <c r="H26" s="25">
        <v>1276.5</v>
      </c>
      <c r="I26" s="25">
        <v>108682.3</v>
      </c>
      <c r="J26" s="25">
        <v>27952.400000000001</v>
      </c>
      <c r="K26" s="25">
        <v>-21.6</v>
      </c>
      <c r="L26" s="25">
        <v>3698.6</v>
      </c>
      <c r="M26" s="25">
        <v>101588.4</v>
      </c>
      <c r="N26" s="25">
        <v>97889.8</v>
      </c>
      <c r="O26" s="25"/>
      <c r="P26" s="25">
        <v>19983.3</v>
      </c>
      <c r="Q26" s="25">
        <v>32039.3</v>
      </c>
      <c r="R26" s="25">
        <v>12056</v>
      </c>
      <c r="S26" s="25">
        <v>589573.4</v>
      </c>
      <c r="T26" s="25"/>
      <c r="U26" s="25">
        <v>565891.5</v>
      </c>
      <c r="V26" s="25">
        <v>429278.3</v>
      </c>
      <c r="W26" s="25">
        <v>136613.1</v>
      </c>
      <c r="X26" s="25"/>
      <c r="Y26" s="25">
        <v>150797.6</v>
      </c>
      <c r="Z26" s="25"/>
      <c r="AA26" s="26">
        <v>568335.19999999995</v>
      </c>
    </row>
    <row r="27" spans="1:27" s="9" customFormat="1" x14ac:dyDescent="0.25">
      <c r="A27" s="9" t="s">
        <v>2</v>
      </c>
      <c r="B27" s="24">
        <v>571292.4</v>
      </c>
      <c r="C27" s="25">
        <v>304640.2</v>
      </c>
      <c r="D27" s="25">
        <v>295797.3</v>
      </c>
      <c r="E27" s="25">
        <v>245927.4</v>
      </c>
      <c r="F27" s="25">
        <v>22826.2</v>
      </c>
      <c r="G27" s="25">
        <v>102371.3</v>
      </c>
      <c r="H27" s="25">
        <v>2032.1</v>
      </c>
      <c r="I27" s="25">
        <v>108786.2</v>
      </c>
      <c r="J27" s="25">
        <v>28513</v>
      </c>
      <c r="K27" s="25">
        <v>34.200000000000003</v>
      </c>
      <c r="L27" s="25">
        <v>2089.4</v>
      </c>
      <c r="M27" s="25">
        <v>102079.8</v>
      </c>
      <c r="N27" s="25">
        <v>99990.399999999994</v>
      </c>
      <c r="O27" s="25"/>
      <c r="P27" s="25">
        <v>21662.2</v>
      </c>
      <c r="Q27" s="25">
        <v>33569.9</v>
      </c>
      <c r="R27" s="25">
        <v>11907.6</v>
      </c>
      <c r="S27" s="25">
        <v>592954.6</v>
      </c>
      <c r="T27" s="25"/>
      <c r="U27" s="25">
        <v>569203</v>
      </c>
      <c r="V27" s="25">
        <v>431869.7</v>
      </c>
      <c r="W27" s="25">
        <v>137333.29999999999</v>
      </c>
      <c r="X27" s="25"/>
      <c r="Y27" s="25">
        <v>153710.39999999999</v>
      </c>
      <c r="Z27" s="25"/>
      <c r="AA27" s="26">
        <v>569226.19999999995</v>
      </c>
    </row>
    <row r="28" spans="1:27" s="9" customFormat="1" x14ac:dyDescent="0.25">
      <c r="A28" s="9" t="s">
        <v>1</v>
      </c>
      <c r="B28" s="24">
        <v>567845.1</v>
      </c>
      <c r="C28" s="25">
        <v>306525.5</v>
      </c>
      <c r="D28" s="25">
        <v>297686.40000000002</v>
      </c>
      <c r="E28" s="25">
        <v>247767.3</v>
      </c>
      <c r="F28" s="25">
        <v>22888</v>
      </c>
      <c r="G28" s="25">
        <v>99659.3</v>
      </c>
      <c r="H28" s="25">
        <v>2064.9</v>
      </c>
      <c r="I28" s="25">
        <v>108491.9</v>
      </c>
      <c r="J28" s="25">
        <v>28432.799999999999</v>
      </c>
      <c r="K28" s="25">
        <v>80.5</v>
      </c>
      <c r="L28" s="25">
        <v>-297.89999999999998</v>
      </c>
      <c r="M28" s="25">
        <v>102274.7</v>
      </c>
      <c r="N28" s="25">
        <v>102572.6</v>
      </c>
      <c r="O28" s="25"/>
      <c r="P28" s="25">
        <v>21562.1</v>
      </c>
      <c r="Q28" s="25">
        <v>33613</v>
      </c>
      <c r="R28" s="25">
        <v>12051</v>
      </c>
      <c r="S28" s="25">
        <v>589407.1</v>
      </c>
      <c r="T28" s="25"/>
      <c r="U28" s="25">
        <v>568142.9</v>
      </c>
      <c r="V28" s="25">
        <v>431137.7</v>
      </c>
      <c r="W28" s="25">
        <v>137005.29999999999</v>
      </c>
      <c r="X28" s="25"/>
      <c r="Y28" s="25">
        <v>150980.1</v>
      </c>
      <c r="Z28" s="25"/>
      <c r="AA28" s="26">
        <v>565699.6</v>
      </c>
    </row>
    <row r="29" spans="1:27" s="9" customFormat="1" x14ac:dyDescent="0.25">
      <c r="A29" s="9" t="s">
        <v>0</v>
      </c>
      <c r="B29" s="24">
        <v>568069.6</v>
      </c>
      <c r="C29" s="25">
        <v>307041.7</v>
      </c>
      <c r="D29" s="25">
        <v>298079</v>
      </c>
      <c r="E29" s="25">
        <v>248035.20000000001</v>
      </c>
      <c r="F29" s="25">
        <v>23138.1</v>
      </c>
      <c r="G29" s="25">
        <v>102127.1</v>
      </c>
      <c r="H29" s="25">
        <v>3874.3</v>
      </c>
      <c r="I29" s="25">
        <v>108830</v>
      </c>
      <c r="J29" s="25">
        <v>28167.5</v>
      </c>
      <c r="K29" s="25">
        <v>27</v>
      </c>
      <c r="L29" s="25">
        <v>-5136.1000000000004</v>
      </c>
      <c r="M29" s="25">
        <v>101558.5</v>
      </c>
      <c r="N29" s="25">
        <v>106694.7</v>
      </c>
      <c r="O29" s="25"/>
      <c r="P29" s="25">
        <v>22139.599999999999</v>
      </c>
      <c r="Q29" s="25">
        <v>34619.300000000003</v>
      </c>
      <c r="R29" s="25">
        <v>12479.7</v>
      </c>
      <c r="S29" s="25">
        <v>590209.19999999995</v>
      </c>
      <c r="T29" s="25"/>
      <c r="U29" s="25">
        <v>573205.69999999995</v>
      </c>
      <c r="V29" s="25">
        <v>436181.2</v>
      </c>
      <c r="W29" s="25">
        <v>137024.5</v>
      </c>
      <c r="X29" s="25"/>
      <c r="Y29" s="25">
        <v>153432.70000000001</v>
      </c>
      <c r="Z29" s="25"/>
      <c r="AA29" s="26">
        <v>564168.30000000005</v>
      </c>
    </row>
    <row r="30" spans="1:27" s="9" customFormat="1" x14ac:dyDescent="0.25">
      <c r="A30" s="9" t="s">
        <v>8</v>
      </c>
      <c r="B30" s="24">
        <v>572632.6</v>
      </c>
      <c r="C30" s="25">
        <v>306466.7</v>
      </c>
      <c r="D30" s="25">
        <v>297255.7</v>
      </c>
      <c r="E30" s="25">
        <v>246823.5</v>
      </c>
      <c r="F30" s="25">
        <v>23827.1</v>
      </c>
      <c r="G30" s="25">
        <v>102617.7</v>
      </c>
      <c r="H30" s="25">
        <v>1085.5</v>
      </c>
      <c r="I30" s="25">
        <v>109451.1</v>
      </c>
      <c r="J30" s="25">
        <v>28780</v>
      </c>
      <c r="K30" s="25">
        <v>-42.5</v>
      </c>
      <c r="L30" s="25">
        <v>447.1</v>
      </c>
      <c r="M30" s="25">
        <v>98997.2</v>
      </c>
      <c r="N30" s="25">
        <v>98550.1</v>
      </c>
      <c r="O30" s="25"/>
      <c r="P30" s="25">
        <v>21658.799999999999</v>
      </c>
      <c r="Q30" s="25">
        <v>33770.300000000003</v>
      </c>
      <c r="R30" s="25">
        <v>12111.5</v>
      </c>
      <c r="S30" s="25">
        <v>594291.4</v>
      </c>
      <c r="T30" s="25"/>
      <c r="U30" s="25">
        <v>572185.5</v>
      </c>
      <c r="V30" s="25">
        <v>433996.9</v>
      </c>
      <c r="W30" s="25">
        <v>138188.6</v>
      </c>
      <c r="X30" s="25"/>
      <c r="Y30" s="25">
        <v>155224.70000000001</v>
      </c>
      <c r="Z30" s="25"/>
      <c r="AA30" s="26">
        <v>571589.6</v>
      </c>
    </row>
    <row r="31" spans="1:27" s="9" customFormat="1" x14ac:dyDescent="0.25">
      <c r="A31" s="9" t="s">
        <v>2</v>
      </c>
      <c r="B31" s="24">
        <v>574818.30000000005</v>
      </c>
      <c r="C31" s="25">
        <v>307024.90000000002</v>
      </c>
      <c r="D31" s="25">
        <v>297595.90000000002</v>
      </c>
      <c r="E31" s="25">
        <v>246783.8</v>
      </c>
      <c r="F31" s="25">
        <v>24119.200000000001</v>
      </c>
      <c r="G31" s="25">
        <v>102456.1</v>
      </c>
      <c r="H31" s="25">
        <v>3026.7</v>
      </c>
      <c r="I31" s="25">
        <v>111224.4</v>
      </c>
      <c r="J31" s="25">
        <v>29451.7</v>
      </c>
      <c r="K31" s="25">
        <v>-108.6</v>
      </c>
      <c r="L31" s="25">
        <v>-2376.1</v>
      </c>
      <c r="M31" s="25">
        <v>98011.8</v>
      </c>
      <c r="N31" s="25">
        <v>100387.9</v>
      </c>
      <c r="O31" s="25"/>
      <c r="P31" s="25">
        <v>22101.1</v>
      </c>
      <c r="Q31" s="25">
        <v>34586.1</v>
      </c>
      <c r="R31" s="25">
        <v>12484.9</v>
      </c>
      <c r="S31" s="25">
        <v>596919.5</v>
      </c>
      <c r="T31" s="25"/>
      <c r="U31" s="25">
        <v>577194.4</v>
      </c>
      <c r="V31" s="25">
        <v>436626.9</v>
      </c>
      <c r="W31" s="25">
        <v>140567.5</v>
      </c>
      <c r="X31" s="25"/>
      <c r="Y31" s="25">
        <v>156027.1</v>
      </c>
      <c r="Z31" s="25"/>
      <c r="AA31" s="26">
        <v>571900.30000000005</v>
      </c>
    </row>
    <row r="32" spans="1:27" s="9" customFormat="1" x14ac:dyDescent="0.25">
      <c r="A32" s="9" t="s">
        <v>1</v>
      </c>
      <c r="B32" s="24">
        <v>575371.30000000005</v>
      </c>
      <c r="C32" s="25">
        <v>309623.8</v>
      </c>
      <c r="D32" s="25">
        <v>300028.40000000002</v>
      </c>
      <c r="E32" s="25">
        <v>248822.9</v>
      </c>
      <c r="F32" s="25">
        <v>24291.4</v>
      </c>
      <c r="G32" s="25">
        <v>104517.4</v>
      </c>
      <c r="H32" s="25">
        <v>-466.6</v>
      </c>
      <c r="I32" s="25">
        <v>111179.4</v>
      </c>
      <c r="J32" s="25">
        <v>29430</v>
      </c>
      <c r="K32" s="25">
        <v>-121.5</v>
      </c>
      <c r="L32" s="25">
        <v>-3082.6</v>
      </c>
      <c r="M32" s="25">
        <v>97220.1</v>
      </c>
      <c r="N32" s="25">
        <v>100302.6</v>
      </c>
      <c r="O32" s="25"/>
      <c r="P32" s="25">
        <v>22376.2</v>
      </c>
      <c r="Q32" s="25">
        <v>35283.699999999997</v>
      </c>
      <c r="R32" s="25">
        <v>12907.5</v>
      </c>
      <c r="S32" s="25">
        <v>597747.5</v>
      </c>
      <c r="T32" s="25"/>
      <c r="U32" s="25">
        <v>578453.9</v>
      </c>
      <c r="V32" s="25">
        <v>437966</v>
      </c>
      <c r="W32" s="25">
        <v>140487.9</v>
      </c>
      <c r="X32" s="25"/>
      <c r="Y32" s="25">
        <v>158238.70000000001</v>
      </c>
      <c r="Z32" s="25"/>
      <c r="AA32" s="26">
        <v>575959.4</v>
      </c>
    </row>
    <row r="33" spans="1:27" s="9" customFormat="1" x14ac:dyDescent="0.25">
      <c r="A33" s="9" t="s">
        <v>0</v>
      </c>
      <c r="B33" s="24">
        <v>564583.80000000005</v>
      </c>
      <c r="C33" s="25">
        <v>301143.09999999998</v>
      </c>
      <c r="D33" s="25">
        <v>291298.7</v>
      </c>
      <c r="E33" s="25">
        <v>239709.7</v>
      </c>
      <c r="F33" s="25">
        <v>24293.200000000001</v>
      </c>
      <c r="G33" s="25">
        <v>98207.9</v>
      </c>
      <c r="H33" s="25">
        <v>376.3</v>
      </c>
      <c r="I33" s="25">
        <v>112602.2</v>
      </c>
      <c r="J33" s="25">
        <v>29662</v>
      </c>
      <c r="K33" s="25">
        <v>-68.3</v>
      </c>
      <c r="L33" s="25">
        <v>-1632.7</v>
      </c>
      <c r="M33" s="25">
        <v>95425.5</v>
      </c>
      <c r="N33" s="25">
        <v>97058.2</v>
      </c>
      <c r="O33" s="25"/>
      <c r="P33" s="25">
        <v>21176.3</v>
      </c>
      <c r="Q33" s="25">
        <v>33902</v>
      </c>
      <c r="R33" s="25">
        <v>12725.7</v>
      </c>
      <c r="S33" s="25">
        <v>585760.1</v>
      </c>
      <c r="T33" s="25"/>
      <c r="U33" s="25">
        <v>566216.4</v>
      </c>
      <c r="V33" s="25">
        <v>424020.5</v>
      </c>
      <c r="W33" s="25">
        <v>142195.9</v>
      </c>
      <c r="X33" s="25"/>
      <c r="Y33" s="25">
        <v>152163.20000000001</v>
      </c>
      <c r="Z33" s="25"/>
      <c r="AA33" s="26">
        <v>564275.80000000005</v>
      </c>
    </row>
    <row r="34" spans="1:27" s="9" customFormat="1" x14ac:dyDescent="0.25">
      <c r="A34" s="9" t="s">
        <v>7</v>
      </c>
      <c r="B34" s="24">
        <v>567718.5</v>
      </c>
      <c r="C34" s="25">
        <v>302166</v>
      </c>
      <c r="D34" s="25">
        <v>291993</v>
      </c>
      <c r="E34" s="25">
        <v>240028.5</v>
      </c>
      <c r="F34" s="25">
        <v>23310.3</v>
      </c>
      <c r="G34" s="25">
        <v>101803</v>
      </c>
      <c r="H34" s="25">
        <v>-174</v>
      </c>
      <c r="I34" s="25">
        <v>112431.5</v>
      </c>
      <c r="J34" s="25">
        <v>29590.1</v>
      </c>
      <c r="K34" s="25">
        <v>-73.599999999999994</v>
      </c>
      <c r="L34" s="25">
        <v>-1334.8</v>
      </c>
      <c r="M34" s="25">
        <v>92290.6</v>
      </c>
      <c r="N34" s="25">
        <v>93625.4</v>
      </c>
      <c r="O34" s="25"/>
      <c r="P34" s="25">
        <v>22017.8</v>
      </c>
      <c r="Q34" s="25">
        <v>33653.599999999999</v>
      </c>
      <c r="R34" s="25">
        <v>11635.9</v>
      </c>
      <c r="S34" s="25">
        <v>589736.19999999995</v>
      </c>
      <c r="T34" s="25"/>
      <c r="U34" s="25">
        <v>569053.30000000005</v>
      </c>
      <c r="V34" s="25">
        <v>427105.2</v>
      </c>
      <c r="W34" s="25">
        <v>141948</v>
      </c>
      <c r="X34" s="25"/>
      <c r="Y34" s="25">
        <v>154703.4</v>
      </c>
      <c r="Z34" s="25"/>
      <c r="AA34" s="26">
        <v>567966.1</v>
      </c>
    </row>
    <row r="35" spans="1:27" s="9" customFormat="1" x14ac:dyDescent="0.25">
      <c r="A35" s="9" t="s">
        <v>2</v>
      </c>
      <c r="B35" s="24">
        <v>528786.4</v>
      </c>
      <c r="C35" s="25">
        <v>278864.7</v>
      </c>
      <c r="D35" s="25">
        <v>268249.7</v>
      </c>
      <c r="E35" s="25">
        <v>215893.1</v>
      </c>
      <c r="F35" s="25">
        <v>23045</v>
      </c>
      <c r="G35" s="25">
        <v>94052.6</v>
      </c>
      <c r="H35" s="25">
        <v>795.7</v>
      </c>
      <c r="I35" s="25">
        <v>112065.5</v>
      </c>
      <c r="J35" s="25">
        <v>31256</v>
      </c>
      <c r="K35" s="25">
        <v>53.7</v>
      </c>
      <c r="L35" s="25">
        <v>-11346.8</v>
      </c>
      <c r="M35" s="25">
        <v>72713.5</v>
      </c>
      <c r="N35" s="25">
        <v>84060.4</v>
      </c>
      <c r="O35" s="25"/>
      <c r="P35" s="25">
        <v>17969</v>
      </c>
      <c r="Q35" s="25">
        <v>28706</v>
      </c>
      <c r="R35" s="25">
        <v>10737</v>
      </c>
      <c r="S35" s="25">
        <v>546755.4</v>
      </c>
      <c r="T35" s="25"/>
      <c r="U35" s="25">
        <v>540133.30000000005</v>
      </c>
      <c r="V35" s="25">
        <v>396758</v>
      </c>
      <c r="W35" s="25">
        <v>143375.20000000001</v>
      </c>
      <c r="X35" s="25"/>
      <c r="Y35" s="25">
        <v>148353.60000000001</v>
      </c>
      <c r="Z35" s="25"/>
      <c r="AA35" s="26">
        <v>527937</v>
      </c>
    </row>
    <row r="36" spans="1:27" s="9" customFormat="1" x14ac:dyDescent="0.25">
      <c r="A36" s="9" t="s">
        <v>1</v>
      </c>
      <c r="B36" s="24">
        <v>554745.5</v>
      </c>
      <c r="C36" s="25">
        <v>293414.8</v>
      </c>
      <c r="D36" s="25">
        <v>282382.5</v>
      </c>
      <c r="E36" s="25">
        <v>229650.3</v>
      </c>
      <c r="F36" s="25">
        <v>22089.1</v>
      </c>
      <c r="G36" s="25">
        <v>94742.6</v>
      </c>
      <c r="H36" s="25">
        <v>-2392.9</v>
      </c>
      <c r="I36" s="25">
        <v>113937.5</v>
      </c>
      <c r="J36" s="25">
        <v>31012.2</v>
      </c>
      <c r="K36" s="25">
        <v>109.5</v>
      </c>
      <c r="L36" s="25">
        <v>1832.7</v>
      </c>
      <c r="M36" s="25">
        <v>81411</v>
      </c>
      <c r="N36" s="25">
        <v>79578.3</v>
      </c>
      <c r="O36" s="25"/>
      <c r="P36" s="25">
        <v>18786.099999999999</v>
      </c>
      <c r="Q36" s="25">
        <v>29439.1</v>
      </c>
      <c r="R36" s="25">
        <v>10653</v>
      </c>
      <c r="S36" s="25">
        <v>573531.6</v>
      </c>
      <c r="T36" s="25"/>
      <c r="U36" s="25">
        <v>552912.80000000005</v>
      </c>
      <c r="V36" s="25">
        <v>407853.6</v>
      </c>
      <c r="W36" s="25">
        <v>145059.20000000001</v>
      </c>
      <c r="X36" s="25"/>
      <c r="Y36" s="25">
        <v>147843.79999999999</v>
      </c>
      <c r="Z36" s="25"/>
      <c r="AA36" s="26">
        <v>557028.9</v>
      </c>
    </row>
    <row r="37" spans="1:27" s="9" customFormat="1" x14ac:dyDescent="0.25">
      <c r="A37" s="9" t="s">
        <v>0</v>
      </c>
      <c r="B37" s="24">
        <v>564060.5</v>
      </c>
      <c r="C37" s="25">
        <v>298493.5</v>
      </c>
      <c r="D37" s="25">
        <v>287349.5</v>
      </c>
      <c r="E37" s="25">
        <v>234215.7</v>
      </c>
      <c r="F37" s="25">
        <v>22108.3</v>
      </c>
      <c r="G37" s="25">
        <v>96703</v>
      </c>
      <c r="H37" s="25">
        <v>-3462.7</v>
      </c>
      <c r="I37" s="25">
        <v>114467.6</v>
      </c>
      <c r="J37" s="25">
        <v>31094.6</v>
      </c>
      <c r="K37" s="25">
        <v>-28.2</v>
      </c>
      <c r="L37" s="25">
        <v>4684.3999999999996</v>
      </c>
      <c r="M37" s="25">
        <v>88351</v>
      </c>
      <c r="N37" s="25">
        <v>83666.600000000006</v>
      </c>
      <c r="O37" s="25"/>
      <c r="P37" s="25">
        <v>20009.8</v>
      </c>
      <c r="Q37" s="25">
        <v>29772.5</v>
      </c>
      <c r="R37" s="25">
        <v>9762.7000000000007</v>
      </c>
      <c r="S37" s="25">
        <v>584070.30000000005</v>
      </c>
      <c r="T37" s="25"/>
      <c r="U37" s="25">
        <v>559376.1</v>
      </c>
      <c r="V37" s="25">
        <v>413842.2</v>
      </c>
      <c r="W37" s="25">
        <v>145533.9</v>
      </c>
      <c r="X37" s="25"/>
      <c r="Y37" s="25">
        <v>149905.9</v>
      </c>
      <c r="Z37" s="25"/>
      <c r="AA37" s="26">
        <v>567551.4</v>
      </c>
    </row>
    <row r="38" spans="1:27" s="9" customFormat="1" x14ac:dyDescent="0.25">
      <c r="A38" s="9" t="s">
        <v>6</v>
      </c>
      <c r="B38" s="24">
        <v>568669.5</v>
      </c>
      <c r="C38" s="25">
        <v>297784.59999999998</v>
      </c>
      <c r="D38" s="25">
        <v>286838.40000000002</v>
      </c>
      <c r="E38" s="25">
        <v>233313.2</v>
      </c>
      <c r="F38" s="25">
        <v>22905.7</v>
      </c>
      <c r="G38" s="25">
        <v>99171.9</v>
      </c>
      <c r="H38" s="25">
        <v>276.2</v>
      </c>
      <c r="I38" s="25">
        <v>114685.8</v>
      </c>
      <c r="J38" s="25">
        <v>30975.4</v>
      </c>
      <c r="K38" s="25">
        <v>-12.9</v>
      </c>
      <c r="L38" s="25">
        <v>2882.7</v>
      </c>
      <c r="M38" s="25">
        <v>95088.6</v>
      </c>
      <c r="N38" s="25">
        <v>92206</v>
      </c>
      <c r="O38" s="25"/>
      <c r="P38" s="25">
        <v>22370.9</v>
      </c>
      <c r="Q38" s="25">
        <v>33228.400000000001</v>
      </c>
      <c r="R38" s="25">
        <v>10857.5</v>
      </c>
      <c r="S38" s="25">
        <v>591040.4</v>
      </c>
      <c r="T38" s="25"/>
      <c r="U38" s="25">
        <v>565786.80000000005</v>
      </c>
      <c r="V38" s="25">
        <v>420138.5</v>
      </c>
      <c r="W38" s="25">
        <v>145648.29999999999</v>
      </c>
      <c r="X38" s="25"/>
      <c r="Y38" s="25">
        <v>153053.1</v>
      </c>
      <c r="Z38" s="25"/>
      <c r="AA38" s="26">
        <v>568406.19999999995</v>
      </c>
    </row>
    <row r="39" spans="1:27" s="9" customFormat="1" x14ac:dyDescent="0.25">
      <c r="A39" s="9" t="s">
        <v>2</v>
      </c>
      <c r="B39" s="24">
        <v>573256.4</v>
      </c>
      <c r="C39" s="25">
        <v>300739.7</v>
      </c>
      <c r="D39" s="25">
        <v>290061.7</v>
      </c>
      <c r="E39" s="25">
        <v>236129</v>
      </c>
      <c r="F39" s="25">
        <v>23630.2</v>
      </c>
      <c r="G39" s="25">
        <v>101308.8</v>
      </c>
      <c r="H39" s="25">
        <v>982.5</v>
      </c>
      <c r="I39" s="25">
        <v>118221.9</v>
      </c>
      <c r="J39" s="25">
        <v>30419.5</v>
      </c>
      <c r="K39" s="25">
        <v>-11.5</v>
      </c>
      <c r="L39" s="25">
        <v>-2034.5</v>
      </c>
      <c r="M39" s="25">
        <v>99662.5</v>
      </c>
      <c r="N39" s="25">
        <v>101697</v>
      </c>
      <c r="O39" s="25"/>
      <c r="P39" s="25">
        <v>27639.3</v>
      </c>
      <c r="Q39" s="25">
        <v>39230.800000000003</v>
      </c>
      <c r="R39" s="25">
        <v>11591.5</v>
      </c>
      <c r="S39" s="25">
        <v>600895.69999999995</v>
      </c>
      <c r="T39" s="25"/>
      <c r="U39" s="25">
        <v>575290.9</v>
      </c>
      <c r="V39" s="25">
        <v>426661.1</v>
      </c>
      <c r="W39" s="25">
        <v>148629.79999999999</v>
      </c>
      <c r="X39" s="25"/>
      <c r="Y39" s="25">
        <v>155358.5</v>
      </c>
      <c r="Z39" s="25"/>
      <c r="AA39" s="26">
        <v>572285.5</v>
      </c>
    </row>
    <row r="40" spans="1:27" s="9" customFormat="1" x14ac:dyDescent="0.25">
      <c r="A40" s="9" t="s">
        <v>1</v>
      </c>
      <c r="B40" s="24">
        <v>573296.30000000005</v>
      </c>
      <c r="C40" s="25">
        <v>299466.8</v>
      </c>
      <c r="D40" s="25">
        <v>288926.3</v>
      </c>
      <c r="E40" s="25">
        <v>234602.4</v>
      </c>
      <c r="F40" s="25">
        <v>24272</v>
      </c>
      <c r="G40" s="25">
        <v>101012.9</v>
      </c>
      <c r="H40" s="25">
        <v>2364.4</v>
      </c>
      <c r="I40" s="25">
        <v>119776.7</v>
      </c>
      <c r="J40" s="25">
        <v>30490.400000000001</v>
      </c>
      <c r="K40" s="25">
        <v>-81.900000000000006</v>
      </c>
      <c r="L40" s="25">
        <v>-4004.9</v>
      </c>
      <c r="M40" s="25">
        <v>101366.9</v>
      </c>
      <c r="N40" s="25">
        <v>105371.8</v>
      </c>
      <c r="O40" s="25"/>
      <c r="P40" s="25">
        <v>27223.7</v>
      </c>
      <c r="Q40" s="25">
        <v>38969.800000000003</v>
      </c>
      <c r="R40" s="25">
        <v>11746.1</v>
      </c>
      <c r="S40" s="25">
        <v>600520</v>
      </c>
      <c r="T40" s="25"/>
      <c r="U40" s="25">
        <v>577301.19999999995</v>
      </c>
      <c r="V40" s="25">
        <v>427116</v>
      </c>
      <c r="W40" s="25">
        <v>150185.20000000001</v>
      </c>
      <c r="X40" s="25"/>
      <c r="Y40" s="25">
        <v>155775.29999999999</v>
      </c>
      <c r="Z40" s="25"/>
      <c r="AA40" s="26">
        <v>571013.9</v>
      </c>
    </row>
    <row r="41" spans="1:27" s="9" customFormat="1" x14ac:dyDescent="0.25">
      <c r="A41" s="9" t="s">
        <v>0</v>
      </c>
      <c r="B41" s="24">
        <v>579684.9</v>
      </c>
      <c r="C41" s="25">
        <v>309746.40000000002</v>
      </c>
      <c r="D41" s="25">
        <v>299187.5</v>
      </c>
      <c r="E41" s="25">
        <v>244479.6</v>
      </c>
      <c r="F41" s="25">
        <v>24866.7</v>
      </c>
      <c r="G41" s="25">
        <v>102137.4</v>
      </c>
      <c r="H41" s="25">
        <v>2654</v>
      </c>
      <c r="I41" s="25">
        <v>118352.6</v>
      </c>
      <c r="J41" s="25">
        <v>30343.200000000001</v>
      </c>
      <c r="K41" s="25">
        <v>-39.5</v>
      </c>
      <c r="L41" s="25">
        <v>-8375.7999999999993</v>
      </c>
      <c r="M41" s="25">
        <v>104012.6</v>
      </c>
      <c r="N41" s="25">
        <v>112388.5</v>
      </c>
      <c r="O41" s="25"/>
      <c r="P41" s="25">
        <v>28641.4</v>
      </c>
      <c r="Q41" s="25">
        <v>41625</v>
      </c>
      <c r="R41" s="25">
        <v>12983.7</v>
      </c>
      <c r="S41" s="25">
        <v>608326.30000000005</v>
      </c>
      <c r="T41" s="25"/>
      <c r="U41" s="25">
        <v>588060.69999999995</v>
      </c>
      <c r="V41" s="25">
        <v>439404.5</v>
      </c>
      <c r="W41" s="25">
        <v>148656.29999999999</v>
      </c>
      <c r="X41" s="25"/>
      <c r="Y41" s="25">
        <v>157347.4</v>
      </c>
      <c r="Z41" s="25"/>
      <c r="AA41" s="26">
        <v>577070.5</v>
      </c>
    </row>
    <row r="42" spans="1:27" s="9" customFormat="1" x14ac:dyDescent="0.25">
      <c r="A42" s="9" t="s">
        <v>5</v>
      </c>
      <c r="B42" s="24">
        <v>580040.69999999995</v>
      </c>
      <c r="C42" s="25">
        <v>310632.59999999998</v>
      </c>
      <c r="D42" s="25">
        <v>299903</v>
      </c>
      <c r="E42" s="25">
        <v>244784.4</v>
      </c>
      <c r="F42" s="25">
        <v>25345.3</v>
      </c>
      <c r="G42" s="25">
        <v>104043.9</v>
      </c>
      <c r="H42" s="25">
        <v>3139.2</v>
      </c>
      <c r="I42" s="25">
        <v>119906.7</v>
      </c>
      <c r="J42" s="25">
        <v>29113.200000000001</v>
      </c>
      <c r="K42" s="25">
        <v>-64.3</v>
      </c>
      <c r="L42" s="25">
        <v>-12075.9</v>
      </c>
      <c r="M42" s="25">
        <v>110500.9</v>
      </c>
      <c r="N42" s="25">
        <v>122576.8</v>
      </c>
      <c r="O42" s="25"/>
      <c r="P42" s="25">
        <v>32684.9</v>
      </c>
      <c r="Q42" s="25">
        <v>45900.1</v>
      </c>
      <c r="R42" s="25">
        <v>13215.2</v>
      </c>
      <c r="S42" s="25">
        <v>612725.6</v>
      </c>
      <c r="T42" s="25"/>
      <c r="U42" s="25">
        <v>592116.6</v>
      </c>
      <c r="V42" s="25">
        <v>443161</v>
      </c>
      <c r="W42" s="25">
        <v>148955.6</v>
      </c>
      <c r="X42" s="25"/>
      <c r="Y42" s="25">
        <v>158502.39999999999</v>
      </c>
      <c r="Z42" s="25"/>
      <c r="AA42" s="26">
        <v>576965.80000000005</v>
      </c>
    </row>
    <row r="43" spans="1:27" s="9" customFormat="1" x14ac:dyDescent="0.25">
      <c r="A43" s="9" t="s">
        <v>2</v>
      </c>
      <c r="B43" s="24">
        <v>583749.80000000005</v>
      </c>
      <c r="C43" s="25">
        <v>318387.09999999998</v>
      </c>
      <c r="D43" s="25">
        <v>307492</v>
      </c>
      <c r="E43" s="25">
        <v>251997.4</v>
      </c>
      <c r="F43" s="25">
        <v>25543.599999999999</v>
      </c>
      <c r="G43" s="25">
        <v>107409.8</v>
      </c>
      <c r="H43" s="25">
        <v>2909.5</v>
      </c>
      <c r="I43" s="25">
        <v>119793.5</v>
      </c>
      <c r="J43" s="25">
        <v>28876.7</v>
      </c>
      <c r="K43" s="25">
        <v>94.5</v>
      </c>
      <c r="L43" s="25">
        <v>-19264.900000000001</v>
      </c>
      <c r="M43" s="25">
        <v>119295.6</v>
      </c>
      <c r="N43" s="25">
        <v>138560.5</v>
      </c>
      <c r="O43" s="25"/>
      <c r="P43" s="25">
        <v>31907.9</v>
      </c>
      <c r="Q43" s="25">
        <v>46374.9</v>
      </c>
      <c r="R43" s="25">
        <v>14467</v>
      </c>
      <c r="S43" s="25">
        <v>615657.69999999995</v>
      </c>
      <c r="T43" s="25"/>
      <c r="U43" s="25">
        <v>603014.69999999995</v>
      </c>
      <c r="V43" s="25">
        <v>454250</v>
      </c>
      <c r="W43" s="25">
        <v>148764.70000000001</v>
      </c>
      <c r="X43" s="25"/>
      <c r="Y43" s="25">
        <v>161830.1</v>
      </c>
      <c r="Z43" s="25"/>
      <c r="AA43" s="26">
        <v>580745.80000000005</v>
      </c>
    </row>
    <row r="44" spans="1:27" s="9" customFormat="1" x14ac:dyDescent="0.25">
      <c r="A44" s="9" t="s">
        <v>1</v>
      </c>
      <c r="B44" s="24">
        <v>582326.19999999995</v>
      </c>
      <c r="C44" s="25">
        <v>321147.2</v>
      </c>
      <c r="D44" s="25">
        <v>310140.90000000002</v>
      </c>
      <c r="E44" s="25">
        <v>254277.7</v>
      </c>
      <c r="F44" s="25">
        <v>26024.400000000001</v>
      </c>
      <c r="G44" s="25">
        <v>109750.8</v>
      </c>
      <c r="H44" s="25">
        <v>3259.7</v>
      </c>
      <c r="I44" s="25">
        <v>121666.5</v>
      </c>
      <c r="J44" s="25">
        <v>29199.9</v>
      </c>
      <c r="K44" s="25">
        <v>-541.4</v>
      </c>
      <c r="L44" s="25">
        <v>-28180.9</v>
      </c>
      <c r="M44" s="25">
        <v>125629.2</v>
      </c>
      <c r="N44" s="25">
        <v>153810.1</v>
      </c>
      <c r="O44" s="25"/>
      <c r="P44" s="25">
        <v>34926.1</v>
      </c>
      <c r="Q44" s="25">
        <v>50203.1</v>
      </c>
      <c r="R44" s="25">
        <v>15277</v>
      </c>
      <c r="S44" s="25">
        <v>617252.30000000005</v>
      </c>
      <c r="T44" s="25"/>
      <c r="U44" s="25">
        <v>610507.1</v>
      </c>
      <c r="V44" s="25">
        <v>460182.1</v>
      </c>
      <c r="W44" s="25">
        <v>150325</v>
      </c>
      <c r="X44" s="25"/>
      <c r="Y44" s="25">
        <v>164975.1</v>
      </c>
      <c r="Z44" s="25"/>
      <c r="AA44" s="26">
        <v>579607.9</v>
      </c>
    </row>
    <row r="45" spans="1:27" s="9" customFormat="1" x14ac:dyDescent="0.25">
      <c r="A45" s="9" t="s">
        <v>0</v>
      </c>
      <c r="B45" s="24">
        <v>593805.6</v>
      </c>
      <c r="C45" s="25">
        <v>325905.40000000002</v>
      </c>
      <c r="D45" s="25">
        <v>314790.59999999998</v>
      </c>
      <c r="E45" s="25">
        <v>258520.3</v>
      </c>
      <c r="F45" s="25">
        <v>25966.9</v>
      </c>
      <c r="G45" s="25">
        <v>110716.8</v>
      </c>
      <c r="H45" s="25">
        <v>2528.6999999999998</v>
      </c>
      <c r="I45" s="25">
        <v>123089.9</v>
      </c>
      <c r="J45" s="25">
        <v>29773.9</v>
      </c>
      <c r="K45" s="25">
        <v>137</v>
      </c>
      <c r="L45" s="25">
        <v>-24313</v>
      </c>
      <c r="M45" s="25">
        <v>126939.8</v>
      </c>
      <c r="N45" s="25">
        <v>151252.79999999999</v>
      </c>
      <c r="O45" s="25"/>
      <c r="P45" s="25">
        <v>39831.300000000003</v>
      </c>
      <c r="Q45" s="25">
        <v>57294.1</v>
      </c>
      <c r="R45" s="25">
        <v>17462.900000000001</v>
      </c>
      <c r="S45" s="25">
        <v>633636.80000000005</v>
      </c>
      <c r="T45" s="25"/>
      <c r="U45" s="25">
        <v>618118.6</v>
      </c>
      <c r="V45" s="25">
        <v>465117.8</v>
      </c>
      <c r="W45" s="25">
        <v>153000.79999999999</v>
      </c>
      <c r="X45" s="25"/>
      <c r="Y45" s="25">
        <v>166457.60000000001</v>
      </c>
      <c r="Z45" s="25"/>
      <c r="AA45" s="26">
        <v>591139.80000000005</v>
      </c>
    </row>
    <row r="46" spans="1:27" s="9" customFormat="1" x14ac:dyDescent="0.25">
      <c r="A46" s="9" t="s">
        <v>4</v>
      </c>
      <c r="B46" s="24">
        <v>605666.4</v>
      </c>
      <c r="C46" s="25">
        <v>329715.40000000002</v>
      </c>
      <c r="D46" s="25">
        <v>318495.3</v>
      </c>
      <c r="E46" s="25">
        <v>261805.8</v>
      </c>
      <c r="F46" s="25">
        <v>26349.5</v>
      </c>
      <c r="G46" s="25">
        <v>112686.7</v>
      </c>
      <c r="H46" s="25">
        <v>572.79999999999995</v>
      </c>
      <c r="I46" s="25">
        <v>125107</v>
      </c>
      <c r="J46" s="25">
        <v>30982.7</v>
      </c>
      <c r="K46" s="25">
        <v>84.1</v>
      </c>
      <c r="L46" s="25">
        <v>-19831.8</v>
      </c>
      <c r="M46" s="25">
        <v>122041.4</v>
      </c>
      <c r="N46" s="25">
        <v>141873.20000000001</v>
      </c>
      <c r="O46" s="25"/>
      <c r="P46" s="25">
        <v>32743</v>
      </c>
      <c r="Q46" s="25">
        <v>52623.5</v>
      </c>
      <c r="R46" s="25">
        <v>19880.400000000001</v>
      </c>
      <c r="S46" s="25">
        <v>638409.4</v>
      </c>
      <c r="T46" s="25"/>
      <c r="U46" s="25">
        <v>625498.19999999995</v>
      </c>
      <c r="V46" s="25">
        <v>469324.3</v>
      </c>
      <c r="W46" s="25">
        <v>156173.79999999999</v>
      </c>
      <c r="X46" s="25"/>
      <c r="Y46" s="25">
        <v>170018.9</v>
      </c>
      <c r="Z46" s="25"/>
      <c r="AA46" s="26">
        <v>605009.5</v>
      </c>
    </row>
    <row r="47" spans="1:27" s="9" customFormat="1" x14ac:dyDescent="0.25">
      <c r="A47" s="9" t="s">
        <v>2</v>
      </c>
      <c r="B47" s="24">
        <v>617443.5</v>
      </c>
      <c r="C47" s="25">
        <v>329147.40000000002</v>
      </c>
      <c r="D47" s="25">
        <v>317784.59999999998</v>
      </c>
      <c r="E47" s="25">
        <v>260715.9</v>
      </c>
      <c r="F47" s="25">
        <v>26923.4</v>
      </c>
      <c r="G47" s="25">
        <v>112278</v>
      </c>
      <c r="H47" s="25">
        <v>2174.5</v>
      </c>
      <c r="I47" s="25">
        <v>122659</v>
      </c>
      <c r="J47" s="25">
        <v>31198.5</v>
      </c>
      <c r="K47" s="25">
        <v>-196.7</v>
      </c>
      <c r="L47" s="25">
        <v>-6740.5</v>
      </c>
      <c r="M47" s="25">
        <v>126481.8</v>
      </c>
      <c r="N47" s="25">
        <v>133222.29999999999</v>
      </c>
      <c r="O47" s="25"/>
      <c r="P47" s="25">
        <v>36355.5</v>
      </c>
      <c r="Q47" s="25">
        <v>57461.599999999999</v>
      </c>
      <c r="R47" s="25">
        <v>21106.1</v>
      </c>
      <c r="S47" s="25">
        <v>653799</v>
      </c>
      <c r="T47" s="25"/>
      <c r="U47" s="25">
        <v>624184</v>
      </c>
      <c r="V47" s="25">
        <v>470523.2</v>
      </c>
      <c r="W47" s="25">
        <v>153660.79999999999</v>
      </c>
      <c r="X47" s="25"/>
      <c r="Y47" s="25">
        <v>170399.9</v>
      </c>
      <c r="Z47" s="25"/>
      <c r="AA47" s="26">
        <v>615465.69999999995</v>
      </c>
    </row>
    <row r="48" spans="1:27" s="9" customFormat="1" x14ac:dyDescent="0.25">
      <c r="A48" s="9" t="s">
        <v>1</v>
      </c>
      <c r="B48" s="24">
        <v>617452.69999999995</v>
      </c>
      <c r="C48" s="25">
        <v>329953.5</v>
      </c>
      <c r="D48" s="25">
        <v>318440.3</v>
      </c>
      <c r="E48" s="25">
        <v>260997.9</v>
      </c>
      <c r="F48" s="25">
        <v>26857.9</v>
      </c>
      <c r="G48" s="25">
        <v>113134.1</v>
      </c>
      <c r="H48" s="25">
        <v>-2485.1999999999998</v>
      </c>
      <c r="I48" s="25">
        <v>123654</v>
      </c>
      <c r="J48" s="25">
        <v>30896.1</v>
      </c>
      <c r="K48" s="25">
        <v>-307</v>
      </c>
      <c r="L48" s="25">
        <v>-4250.6000000000004</v>
      </c>
      <c r="M48" s="25">
        <v>132069.1</v>
      </c>
      <c r="N48" s="25">
        <v>136319.70000000001</v>
      </c>
      <c r="O48" s="25"/>
      <c r="P48" s="25">
        <v>35431.699999999997</v>
      </c>
      <c r="Q48" s="25">
        <v>58313.8</v>
      </c>
      <c r="R48" s="25">
        <v>22882</v>
      </c>
      <c r="S48" s="25">
        <v>652884.5</v>
      </c>
      <c r="T48" s="25"/>
      <c r="U48" s="25">
        <v>621703.4</v>
      </c>
      <c r="V48" s="25">
        <v>467460.3</v>
      </c>
      <c r="W48" s="25">
        <v>154243</v>
      </c>
      <c r="X48" s="25"/>
      <c r="Y48" s="25">
        <v>170888.1</v>
      </c>
      <c r="Z48" s="25"/>
      <c r="AA48" s="26">
        <v>620244.9</v>
      </c>
    </row>
    <row r="49" spans="1:27" s="9" customFormat="1" x14ac:dyDescent="0.25">
      <c r="A49" s="9" t="s">
        <v>0</v>
      </c>
      <c r="B49" s="24">
        <v>623444.1</v>
      </c>
      <c r="C49" s="25">
        <v>332144.09999999998</v>
      </c>
      <c r="D49" s="25">
        <v>320591.09999999998</v>
      </c>
      <c r="E49" s="25">
        <v>262880.90000000002</v>
      </c>
      <c r="F49" s="25">
        <v>26999</v>
      </c>
      <c r="G49" s="25">
        <v>117039.4</v>
      </c>
      <c r="H49" s="25">
        <v>-913.7</v>
      </c>
      <c r="I49" s="25">
        <v>123760.7</v>
      </c>
      <c r="J49" s="25">
        <v>30891.7</v>
      </c>
      <c r="K49" s="25">
        <v>-280.8</v>
      </c>
      <c r="L49" s="25">
        <v>-6196.3</v>
      </c>
      <c r="M49" s="25">
        <v>137773.6</v>
      </c>
      <c r="N49" s="25">
        <v>143969.9</v>
      </c>
      <c r="O49" s="25"/>
      <c r="P49" s="25">
        <v>37204.6</v>
      </c>
      <c r="Q49" s="25">
        <v>60633.1</v>
      </c>
      <c r="R49" s="25">
        <v>23428.400000000001</v>
      </c>
      <c r="S49" s="25">
        <v>660648.80000000005</v>
      </c>
      <c r="T49" s="25"/>
      <c r="U49" s="25">
        <v>629640.4</v>
      </c>
      <c r="V49" s="25">
        <v>475268.9</v>
      </c>
      <c r="W49" s="25">
        <v>154371.6</v>
      </c>
      <c r="X49" s="25"/>
      <c r="Y49" s="25">
        <v>174930.1</v>
      </c>
      <c r="Z49" s="25"/>
      <c r="AA49" s="26">
        <v>624638.6</v>
      </c>
    </row>
    <row r="50" spans="1:27" s="9" customFormat="1" x14ac:dyDescent="0.25">
      <c r="A50" s="9" t="s">
        <v>3</v>
      </c>
      <c r="B50" s="24">
        <v>619028.19999999995</v>
      </c>
      <c r="C50" s="25">
        <v>331973.5</v>
      </c>
      <c r="D50" s="25">
        <v>320491.5</v>
      </c>
      <c r="E50" s="25">
        <v>262581.09999999998</v>
      </c>
      <c r="F50" s="25">
        <v>26694.2</v>
      </c>
      <c r="G50" s="25">
        <v>114996.7</v>
      </c>
      <c r="H50" s="25">
        <v>-1492.2</v>
      </c>
      <c r="I50" s="25">
        <v>123841.8</v>
      </c>
      <c r="J50" s="25">
        <v>30531.200000000001</v>
      </c>
      <c r="K50" s="25">
        <v>-371.8</v>
      </c>
      <c r="L50" s="25">
        <v>-7145.1</v>
      </c>
      <c r="M50" s="25">
        <v>133940</v>
      </c>
      <c r="N50" s="25">
        <v>141085.1</v>
      </c>
      <c r="O50" s="25"/>
      <c r="P50" s="25">
        <v>36182.800000000003</v>
      </c>
      <c r="Q50" s="25">
        <v>60817.5</v>
      </c>
      <c r="R50" s="25">
        <v>24634.7</v>
      </c>
      <c r="S50" s="25">
        <v>655210.9</v>
      </c>
      <c r="T50" s="25"/>
      <c r="U50" s="25">
        <v>626173.30000000005</v>
      </c>
      <c r="V50" s="25">
        <v>472172.2</v>
      </c>
      <c r="W50" s="25">
        <v>154001.1</v>
      </c>
      <c r="X50" s="25"/>
      <c r="Y50" s="25">
        <v>172222</v>
      </c>
      <c r="Z50" s="25"/>
      <c r="AA50" s="26">
        <v>620892.19999999995</v>
      </c>
    </row>
    <row r="51" spans="1:27" s="9" customFormat="1" x14ac:dyDescent="0.25">
      <c r="A51" s="9" t="s">
        <v>2</v>
      </c>
      <c r="B51" s="24">
        <v>631929.80000000005</v>
      </c>
      <c r="C51" s="25">
        <v>334717.09999999998</v>
      </c>
      <c r="D51" s="25">
        <v>323372.2</v>
      </c>
      <c r="E51" s="25">
        <v>265264.40000000002</v>
      </c>
      <c r="F51" s="25">
        <v>27172.9</v>
      </c>
      <c r="G51" s="25">
        <v>117651.1</v>
      </c>
      <c r="H51" s="25">
        <v>-630.79999999999995</v>
      </c>
      <c r="I51" s="25">
        <v>128377</v>
      </c>
      <c r="J51" s="25">
        <v>31669.3</v>
      </c>
      <c r="K51" s="25">
        <v>-57.2</v>
      </c>
      <c r="L51" s="25">
        <v>-6969.5</v>
      </c>
      <c r="M51" s="25">
        <v>140277.29999999999</v>
      </c>
      <c r="N51" s="25">
        <v>147246.9</v>
      </c>
      <c r="O51" s="25"/>
      <c r="P51" s="25">
        <v>40405.300000000003</v>
      </c>
      <c r="Q51" s="25">
        <v>65815.3</v>
      </c>
      <c r="R51" s="25">
        <v>25410</v>
      </c>
      <c r="S51" s="25">
        <v>672335.1</v>
      </c>
      <c r="T51" s="25"/>
      <c r="U51" s="25">
        <v>638899.30000000005</v>
      </c>
      <c r="V51" s="25">
        <v>478910.3</v>
      </c>
      <c r="W51" s="25">
        <v>159989</v>
      </c>
      <c r="X51" s="25"/>
      <c r="Y51" s="25">
        <v>176493.2</v>
      </c>
      <c r="Z51" s="25"/>
      <c r="AA51" s="26">
        <v>632617.80000000005</v>
      </c>
    </row>
    <row r="52" spans="1:27" s="9" customFormat="1" x14ac:dyDescent="0.25">
      <c r="A52" s="9" t="s">
        <v>1</v>
      </c>
      <c r="B52" s="24">
        <v>639102.9</v>
      </c>
      <c r="C52" s="25">
        <v>338480.1</v>
      </c>
      <c r="D52" s="25">
        <v>327224.5</v>
      </c>
      <c r="E52" s="25">
        <v>268901.3</v>
      </c>
      <c r="F52" s="25">
        <v>27431.599999999999</v>
      </c>
      <c r="G52" s="25">
        <v>118698</v>
      </c>
      <c r="H52" s="25">
        <v>825.9</v>
      </c>
      <c r="I52" s="25">
        <v>128907.6</v>
      </c>
      <c r="J52" s="25">
        <v>31969.8</v>
      </c>
      <c r="K52" s="25">
        <v>-12.1</v>
      </c>
      <c r="L52" s="25">
        <v>-7198.1</v>
      </c>
      <c r="M52" s="25">
        <v>140317.5</v>
      </c>
      <c r="N52" s="25">
        <v>147515.6</v>
      </c>
      <c r="O52" s="25"/>
      <c r="P52" s="25">
        <v>39765.5</v>
      </c>
      <c r="Q52" s="25">
        <v>66248.7</v>
      </c>
      <c r="R52" s="25">
        <v>26483.200000000001</v>
      </c>
      <c r="S52" s="25">
        <v>678868.4</v>
      </c>
      <c r="T52" s="25"/>
      <c r="U52" s="25">
        <v>646300.9</v>
      </c>
      <c r="V52" s="25">
        <v>485435.7</v>
      </c>
      <c r="W52" s="25">
        <v>160865.29999999999</v>
      </c>
      <c r="X52" s="25"/>
      <c r="Y52" s="25">
        <v>178099.4</v>
      </c>
      <c r="Z52" s="25"/>
      <c r="AA52" s="26">
        <v>638289.1</v>
      </c>
    </row>
    <row r="53" spans="1:27" s="15" customFormat="1" x14ac:dyDescent="0.25">
      <c r="A53" s="15" t="s">
        <v>0</v>
      </c>
      <c r="B53" s="24">
        <v>646356.30000000005</v>
      </c>
      <c r="C53" s="25">
        <v>340871</v>
      </c>
      <c r="D53" s="25">
        <v>329555.7</v>
      </c>
      <c r="E53" s="25">
        <v>270966.09999999998</v>
      </c>
      <c r="F53" s="25">
        <v>27655.3</v>
      </c>
      <c r="G53" s="25">
        <v>119396.3</v>
      </c>
      <c r="H53" s="25">
        <v>-1400.3</v>
      </c>
      <c r="I53" s="25">
        <v>129455.1</v>
      </c>
      <c r="J53" s="25">
        <v>32073.5</v>
      </c>
      <c r="K53" s="25">
        <v>-187.2</v>
      </c>
      <c r="L53" s="25">
        <v>-1507.4</v>
      </c>
      <c r="M53" s="25">
        <v>143026.20000000001</v>
      </c>
      <c r="N53" s="25">
        <v>144533.6</v>
      </c>
      <c r="O53" s="25"/>
      <c r="P53" s="25">
        <v>37519</v>
      </c>
      <c r="Q53" s="25">
        <v>63657.599999999999</v>
      </c>
      <c r="R53" s="25">
        <v>26138.6</v>
      </c>
      <c r="S53" s="25">
        <v>683875.3</v>
      </c>
      <c r="T53" s="25"/>
      <c r="U53" s="25">
        <v>647863.80000000005</v>
      </c>
      <c r="V53" s="25">
        <v>486522.4</v>
      </c>
      <c r="W53" s="25">
        <v>161341.4</v>
      </c>
      <c r="X53" s="25"/>
      <c r="Y53" s="25">
        <v>179125.2</v>
      </c>
      <c r="Z53" s="25"/>
      <c r="AA53" s="26">
        <v>647943.80000000005</v>
      </c>
    </row>
    <row r="54" spans="1:27" s="17" customFormat="1" x14ac:dyDescent="0.25">
      <c r="A54" s="17" t="s">
        <v>194</v>
      </c>
      <c r="B54" s="24">
        <v>651876</v>
      </c>
      <c r="C54" s="25">
        <v>347126.1</v>
      </c>
      <c r="D54" s="25">
        <v>335603.3</v>
      </c>
      <c r="E54" s="25">
        <v>276771.5</v>
      </c>
      <c r="F54" s="25">
        <v>27987.200000000001</v>
      </c>
      <c r="G54" s="25">
        <v>120765.5</v>
      </c>
      <c r="H54" s="25">
        <v>1506.2</v>
      </c>
      <c r="I54" s="25">
        <v>129801.9</v>
      </c>
      <c r="J54" s="25">
        <v>32334.400000000001</v>
      </c>
      <c r="K54" s="25">
        <v>-46.8</v>
      </c>
      <c r="L54" s="25">
        <v>-7598.5</v>
      </c>
      <c r="M54" s="25">
        <v>142776.4</v>
      </c>
      <c r="N54" s="25">
        <v>150375</v>
      </c>
      <c r="O54" s="25"/>
      <c r="P54" s="25">
        <v>40897.199999999997</v>
      </c>
      <c r="Q54" s="25">
        <v>67079.7</v>
      </c>
      <c r="R54" s="25">
        <v>26182.5</v>
      </c>
      <c r="S54" s="25">
        <v>692773.1</v>
      </c>
      <c r="T54" s="25"/>
      <c r="U54" s="25">
        <v>659474.5</v>
      </c>
      <c r="V54" s="25">
        <v>497385</v>
      </c>
      <c r="W54" s="25">
        <v>162089.5</v>
      </c>
      <c r="X54" s="25"/>
      <c r="Y54" s="25">
        <v>181087.1</v>
      </c>
      <c r="Z54" s="25"/>
      <c r="AA54" s="26">
        <v>650416.5</v>
      </c>
    </row>
    <row r="55" spans="1:27" s="9" customFormat="1" x14ac:dyDescent="0.25">
      <c r="A55" s="9" t="s">
        <v>2</v>
      </c>
      <c r="B55" s="24">
        <v>665346.4</v>
      </c>
      <c r="C55" s="25">
        <v>350015.5</v>
      </c>
      <c r="D55" s="25">
        <v>338283.9</v>
      </c>
      <c r="E55" s="25">
        <v>279017.7</v>
      </c>
      <c r="F55" s="25">
        <v>28319.9</v>
      </c>
      <c r="G55" s="25">
        <v>122873.5</v>
      </c>
      <c r="H55" s="25">
        <v>2535.3000000000002</v>
      </c>
      <c r="I55" s="25">
        <v>130875.1</v>
      </c>
      <c r="J55" s="25">
        <v>32616.1</v>
      </c>
      <c r="K55" s="25">
        <v>-151.5</v>
      </c>
      <c r="L55" s="25">
        <v>-1737.5</v>
      </c>
      <c r="M55" s="25">
        <v>142747.4</v>
      </c>
      <c r="N55" s="25">
        <v>144484.9</v>
      </c>
      <c r="O55" s="25"/>
      <c r="P55" s="25">
        <v>38382.699999999997</v>
      </c>
      <c r="Q55" s="25">
        <v>64738.5</v>
      </c>
      <c r="R55" s="25">
        <v>26355.8</v>
      </c>
      <c r="S55" s="25">
        <v>703729.1</v>
      </c>
      <c r="T55" s="25"/>
      <c r="U55" s="25">
        <v>667083.80000000005</v>
      </c>
      <c r="V55" s="25">
        <v>503744.2</v>
      </c>
      <c r="W55" s="25">
        <v>163339.6</v>
      </c>
      <c r="X55" s="25"/>
      <c r="Y55" s="25">
        <v>183809.5</v>
      </c>
      <c r="Z55" s="25"/>
      <c r="AA55" s="26">
        <v>662962.5</v>
      </c>
    </row>
    <row r="56" spans="1:27" s="17" customFormat="1" ht="15" thickBot="1" x14ac:dyDescent="0.3">
      <c r="A56" s="17" t="s">
        <v>1</v>
      </c>
      <c r="B56" s="27">
        <v>665009.69999999995</v>
      </c>
      <c r="C56" s="25">
        <v>352096.9</v>
      </c>
      <c r="D56" s="25">
        <v>340214</v>
      </c>
      <c r="E56" s="25">
        <v>280572.7</v>
      </c>
      <c r="F56" s="25">
        <v>26170.1</v>
      </c>
      <c r="G56" s="25">
        <v>123761.9</v>
      </c>
      <c r="H56" s="25">
        <v>1030.4000000000001</v>
      </c>
      <c r="I56" s="25">
        <v>131594.5</v>
      </c>
      <c r="J56" s="25">
        <v>32438.6</v>
      </c>
      <c r="K56" s="25">
        <v>-39</v>
      </c>
      <c r="L56" s="25">
        <v>-2043.7</v>
      </c>
      <c r="M56" s="25">
        <v>143461.1</v>
      </c>
      <c r="N56" s="25">
        <v>145504.79999999999</v>
      </c>
      <c r="O56" s="25"/>
      <c r="P56" s="25">
        <v>43654</v>
      </c>
      <c r="Q56" s="25">
        <v>70117.600000000006</v>
      </c>
      <c r="R56" s="25">
        <v>26463.599999999999</v>
      </c>
      <c r="S56" s="25">
        <v>708663.7</v>
      </c>
      <c r="T56" s="25"/>
      <c r="U56" s="25">
        <v>667053.30000000005</v>
      </c>
      <c r="V56" s="25">
        <v>503059.3</v>
      </c>
      <c r="W56" s="25">
        <v>163994.1</v>
      </c>
      <c r="X56" s="25"/>
      <c r="Y56" s="25">
        <v>182370.6</v>
      </c>
      <c r="Z56" s="25"/>
      <c r="AA56" s="26">
        <v>664018.30000000005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19" customFormat="1" ht="14.25" customHeight="1" x14ac:dyDescent="0.25">
      <c r="A58" s="19" t="s">
        <v>112</v>
      </c>
      <c r="P58" s="18"/>
      <c r="Q58" s="17"/>
      <c r="R58" s="17"/>
      <c r="S58" s="17"/>
      <c r="T58" s="17"/>
      <c r="U58" s="17"/>
      <c r="V58" s="17"/>
      <c r="W58" s="17"/>
      <c r="Y58" s="17"/>
      <c r="Z58" s="17"/>
      <c r="AA58" s="17"/>
    </row>
    <row r="59" spans="1:27" s="19" customFormat="1" ht="14.25" customHeight="1" x14ac:dyDescent="0.25">
      <c r="A59" s="19" t="str">
        <f>HLOOKUP(A58,'gaku-jk'!A58:A59,2,0)</f>
        <v xml:space="preserve"> 연율로 표시하고 있습니다.</v>
      </c>
      <c r="P59" s="18"/>
      <c r="Q59" s="17"/>
      <c r="R59" s="17"/>
      <c r="S59" s="17"/>
      <c r="T59" s="17"/>
      <c r="U59" s="17"/>
      <c r="V59" s="17"/>
      <c r="W59" s="17"/>
      <c r="Y59" s="17"/>
      <c r="Z59" s="17"/>
      <c r="AA59" s="17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56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1.1000000000000001</v>
      </c>
      <c r="C10" s="25">
        <v>2.2999999999999998</v>
      </c>
      <c r="D10" s="25">
        <v>2.5</v>
      </c>
      <c r="E10" s="25">
        <v>3</v>
      </c>
      <c r="F10" s="25">
        <v>0.5</v>
      </c>
      <c r="G10" s="25">
        <v>4.2</v>
      </c>
      <c r="H10" s="25" t="s">
        <v>157</v>
      </c>
      <c r="I10" s="25">
        <v>0.7</v>
      </c>
      <c r="J10" s="25">
        <v>-1.1000000000000001</v>
      </c>
      <c r="K10" s="25" t="s">
        <v>157</v>
      </c>
      <c r="L10" s="25" t="s">
        <v>157</v>
      </c>
      <c r="M10" s="25">
        <v>5.7</v>
      </c>
      <c r="N10" s="25">
        <v>7.7</v>
      </c>
      <c r="O10" s="25"/>
      <c r="P10" s="25" t="s">
        <v>157</v>
      </c>
      <c r="Q10" s="25">
        <v>4</v>
      </c>
      <c r="R10" s="25">
        <v>15.7</v>
      </c>
      <c r="S10" s="25">
        <v>1</v>
      </c>
      <c r="T10" s="25"/>
      <c r="U10" s="25">
        <v>1.6</v>
      </c>
      <c r="V10" s="25">
        <v>2</v>
      </c>
      <c r="W10" s="25">
        <v>0.3</v>
      </c>
      <c r="X10" s="25"/>
      <c r="Y10" s="25">
        <v>2.5</v>
      </c>
      <c r="Z10" s="25"/>
      <c r="AA10" s="26">
        <v>1.6</v>
      </c>
    </row>
    <row r="11" spans="1:27" s="9" customFormat="1" x14ac:dyDescent="0.25">
      <c r="A11" s="9" t="s">
        <v>2</v>
      </c>
      <c r="B11" s="24">
        <v>0.6</v>
      </c>
      <c r="C11" s="25">
        <v>-2.7</v>
      </c>
      <c r="D11" s="25">
        <v>-2.7</v>
      </c>
      <c r="E11" s="25">
        <v>-3.2</v>
      </c>
      <c r="F11" s="25">
        <v>-4.5</v>
      </c>
      <c r="G11" s="25">
        <v>-1.2</v>
      </c>
      <c r="H11" s="25" t="s">
        <v>157</v>
      </c>
      <c r="I11" s="25">
        <v>1.4</v>
      </c>
      <c r="J11" s="25">
        <v>-1.5</v>
      </c>
      <c r="K11" s="25" t="s">
        <v>157</v>
      </c>
      <c r="L11" s="25" t="s">
        <v>157</v>
      </c>
      <c r="M11" s="25">
        <v>1.3</v>
      </c>
      <c r="N11" s="25">
        <v>-5.7</v>
      </c>
      <c r="O11" s="25"/>
      <c r="P11" s="25" t="s">
        <v>157</v>
      </c>
      <c r="Q11" s="25">
        <v>2.2999999999999998</v>
      </c>
      <c r="R11" s="25">
        <v>5.0999999999999996</v>
      </c>
      <c r="S11" s="25">
        <v>0.6</v>
      </c>
      <c r="T11" s="25"/>
      <c r="U11" s="25">
        <v>-0.8</v>
      </c>
      <c r="V11" s="25">
        <v>-1.2</v>
      </c>
      <c r="W11" s="25">
        <v>0.8</v>
      </c>
      <c r="X11" s="25"/>
      <c r="Y11" s="25">
        <v>-1.8</v>
      </c>
      <c r="Z11" s="25"/>
      <c r="AA11" s="26">
        <v>-0.4</v>
      </c>
    </row>
    <row r="12" spans="1:27" s="9" customFormat="1" x14ac:dyDescent="0.25">
      <c r="A12" s="9" t="s">
        <v>1</v>
      </c>
      <c r="B12" s="24">
        <v>0.2</v>
      </c>
      <c r="C12" s="25">
        <v>0.6</v>
      </c>
      <c r="D12" s="25">
        <v>0.7</v>
      </c>
      <c r="E12" s="25">
        <v>0.8</v>
      </c>
      <c r="F12" s="25">
        <v>-4.2</v>
      </c>
      <c r="G12" s="25">
        <v>2.2000000000000002</v>
      </c>
      <c r="H12" s="25" t="s">
        <v>157</v>
      </c>
      <c r="I12" s="25">
        <v>0.6</v>
      </c>
      <c r="J12" s="25">
        <v>3.5</v>
      </c>
      <c r="K12" s="25" t="s">
        <v>157</v>
      </c>
      <c r="L12" s="25" t="s">
        <v>157</v>
      </c>
      <c r="M12" s="25">
        <v>3.7</v>
      </c>
      <c r="N12" s="25">
        <v>3.8</v>
      </c>
      <c r="O12" s="25"/>
      <c r="P12" s="25" t="s">
        <v>157</v>
      </c>
      <c r="Q12" s="25">
        <v>8.3000000000000007</v>
      </c>
      <c r="R12" s="25">
        <v>2.7</v>
      </c>
      <c r="S12" s="25">
        <v>0.5</v>
      </c>
      <c r="T12" s="25"/>
      <c r="U12" s="25">
        <v>0.3</v>
      </c>
      <c r="V12" s="25">
        <v>0</v>
      </c>
      <c r="W12" s="25">
        <v>1.3</v>
      </c>
      <c r="X12" s="25"/>
      <c r="Y12" s="25">
        <v>1.4</v>
      </c>
      <c r="Z12" s="25"/>
      <c r="AA12" s="26">
        <v>0.7</v>
      </c>
    </row>
    <row r="13" spans="1:27" s="9" customFormat="1" x14ac:dyDescent="0.25">
      <c r="A13" s="9" t="s">
        <v>0</v>
      </c>
      <c r="B13" s="24">
        <v>0.9</v>
      </c>
      <c r="C13" s="25">
        <v>0.1</v>
      </c>
      <c r="D13" s="25">
        <v>0.1</v>
      </c>
      <c r="E13" s="25">
        <v>0.2</v>
      </c>
      <c r="F13" s="25">
        <v>-0.2</v>
      </c>
      <c r="G13" s="25">
        <v>0.9</v>
      </c>
      <c r="H13" s="25" t="s">
        <v>157</v>
      </c>
      <c r="I13" s="25">
        <v>0.4</v>
      </c>
      <c r="J13" s="25">
        <v>-0.1</v>
      </c>
      <c r="K13" s="25" t="s">
        <v>157</v>
      </c>
      <c r="L13" s="25" t="s">
        <v>157</v>
      </c>
      <c r="M13" s="25">
        <v>5.4</v>
      </c>
      <c r="N13" s="25">
        <v>1.3</v>
      </c>
      <c r="O13" s="25"/>
      <c r="P13" s="25" t="s">
        <v>157</v>
      </c>
      <c r="Q13" s="25">
        <v>11.4</v>
      </c>
      <c r="R13" s="25">
        <v>7.4</v>
      </c>
      <c r="S13" s="25">
        <v>1.3</v>
      </c>
      <c r="T13" s="25"/>
      <c r="U13" s="25">
        <v>0.2</v>
      </c>
      <c r="V13" s="25">
        <v>0.2</v>
      </c>
      <c r="W13" s="25">
        <v>0.1</v>
      </c>
      <c r="X13" s="25"/>
      <c r="Y13" s="25">
        <v>0.5</v>
      </c>
      <c r="Z13" s="25"/>
      <c r="AA13" s="26">
        <v>1</v>
      </c>
    </row>
    <row r="14" spans="1:27" s="9" customFormat="1" x14ac:dyDescent="0.25">
      <c r="A14" s="9" t="s">
        <v>12</v>
      </c>
      <c r="B14" s="24">
        <v>2.4</v>
      </c>
      <c r="C14" s="25">
        <v>0.7</v>
      </c>
      <c r="D14" s="25">
        <v>0.6</v>
      </c>
      <c r="E14" s="25">
        <v>0.7</v>
      </c>
      <c r="F14" s="25">
        <v>2.8</v>
      </c>
      <c r="G14" s="25">
        <v>4.7</v>
      </c>
      <c r="H14" s="25" t="s">
        <v>157</v>
      </c>
      <c r="I14" s="25">
        <v>0.5</v>
      </c>
      <c r="J14" s="25">
        <v>-3.6</v>
      </c>
      <c r="K14" s="25" t="s">
        <v>157</v>
      </c>
      <c r="L14" s="25" t="s">
        <v>157</v>
      </c>
      <c r="M14" s="25">
        <v>-0.7</v>
      </c>
      <c r="N14" s="25">
        <v>-5.9</v>
      </c>
      <c r="O14" s="25"/>
      <c r="P14" s="25" t="s">
        <v>157</v>
      </c>
      <c r="Q14" s="25">
        <v>-7.1</v>
      </c>
      <c r="R14" s="25">
        <v>0.1</v>
      </c>
      <c r="S14" s="25">
        <v>1.9</v>
      </c>
      <c r="T14" s="25"/>
      <c r="U14" s="25">
        <v>1.3</v>
      </c>
      <c r="V14" s="25">
        <v>1.9</v>
      </c>
      <c r="W14" s="25">
        <v>-0.3</v>
      </c>
      <c r="X14" s="25"/>
      <c r="Y14" s="25">
        <v>2.8</v>
      </c>
      <c r="Z14" s="25"/>
      <c r="AA14" s="26">
        <v>2.2000000000000002</v>
      </c>
    </row>
    <row r="15" spans="1:27" s="9" customFormat="1" x14ac:dyDescent="0.25">
      <c r="A15" s="9" t="s">
        <v>2</v>
      </c>
      <c r="B15" s="24">
        <v>0.6</v>
      </c>
      <c r="C15" s="25">
        <v>0.5</v>
      </c>
      <c r="D15" s="25">
        <v>0.4</v>
      </c>
      <c r="E15" s="25">
        <v>0.5</v>
      </c>
      <c r="F15" s="25">
        <v>1.9</v>
      </c>
      <c r="G15" s="25">
        <v>-0.1</v>
      </c>
      <c r="H15" s="25" t="s">
        <v>157</v>
      </c>
      <c r="I15" s="25">
        <v>-0.4</v>
      </c>
      <c r="J15" s="25">
        <v>-1.2</v>
      </c>
      <c r="K15" s="25" t="s">
        <v>157</v>
      </c>
      <c r="L15" s="25" t="s">
        <v>157</v>
      </c>
      <c r="M15" s="25">
        <v>-1.9</v>
      </c>
      <c r="N15" s="25">
        <v>-2</v>
      </c>
      <c r="O15" s="25"/>
      <c r="P15" s="25" t="s">
        <v>157</v>
      </c>
      <c r="Q15" s="25">
        <v>4.9000000000000004</v>
      </c>
      <c r="R15" s="25">
        <v>1.5</v>
      </c>
      <c r="S15" s="25">
        <v>0.8</v>
      </c>
      <c r="T15" s="25"/>
      <c r="U15" s="25">
        <v>0.5</v>
      </c>
      <c r="V15" s="25">
        <v>0.9</v>
      </c>
      <c r="W15" s="25">
        <v>-0.7</v>
      </c>
      <c r="X15" s="25"/>
      <c r="Y15" s="25">
        <v>0</v>
      </c>
      <c r="Z15" s="25"/>
      <c r="AA15" s="26">
        <v>0.2</v>
      </c>
    </row>
    <row r="16" spans="1:27" s="9" customFormat="1" x14ac:dyDescent="0.25">
      <c r="A16" s="9" t="s">
        <v>1</v>
      </c>
      <c r="B16" s="24">
        <v>0.3</v>
      </c>
      <c r="C16" s="25">
        <v>0.2</v>
      </c>
      <c r="D16" s="25">
        <v>0.1</v>
      </c>
      <c r="E16" s="25">
        <v>0.1</v>
      </c>
      <c r="F16" s="25">
        <v>0.6</v>
      </c>
      <c r="G16" s="25">
        <v>0.8</v>
      </c>
      <c r="H16" s="25" t="s">
        <v>157</v>
      </c>
      <c r="I16" s="25">
        <v>0.6</v>
      </c>
      <c r="J16" s="25">
        <v>0.1</v>
      </c>
      <c r="K16" s="25" t="s">
        <v>157</v>
      </c>
      <c r="L16" s="25" t="s">
        <v>157</v>
      </c>
      <c r="M16" s="25">
        <v>2.2999999999999998</v>
      </c>
      <c r="N16" s="25">
        <v>1.4</v>
      </c>
      <c r="O16" s="25"/>
      <c r="P16" s="25" t="s">
        <v>157</v>
      </c>
      <c r="Q16" s="25">
        <v>1.1000000000000001</v>
      </c>
      <c r="R16" s="25">
        <v>7.7</v>
      </c>
      <c r="S16" s="25">
        <v>0.3</v>
      </c>
      <c r="T16" s="25"/>
      <c r="U16" s="25">
        <v>0.2</v>
      </c>
      <c r="V16" s="25">
        <v>0.1</v>
      </c>
      <c r="W16" s="25">
        <v>0.5</v>
      </c>
      <c r="X16" s="25"/>
      <c r="Y16" s="25">
        <v>0.6</v>
      </c>
      <c r="Z16" s="25"/>
      <c r="AA16" s="26">
        <v>0.5</v>
      </c>
    </row>
    <row r="17" spans="1:27" s="9" customFormat="1" x14ac:dyDescent="0.25">
      <c r="A17" s="9" t="s">
        <v>0</v>
      </c>
      <c r="B17" s="24">
        <v>0</v>
      </c>
      <c r="C17" s="25">
        <v>-0.7</v>
      </c>
      <c r="D17" s="25">
        <v>-0.8</v>
      </c>
      <c r="E17" s="25">
        <v>-0.9</v>
      </c>
      <c r="F17" s="25">
        <v>-0.4</v>
      </c>
      <c r="G17" s="25">
        <v>-0.1</v>
      </c>
      <c r="H17" s="25" t="s">
        <v>157</v>
      </c>
      <c r="I17" s="25">
        <v>1.1000000000000001</v>
      </c>
      <c r="J17" s="25">
        <v>2</v>
      </c>
      <c r="K17" s="25" t="s">
        <v>157</v>
      </c>
      <c r="L17" s="25" t="s">
        <v>157</v>
      </c>
      <c r="M17" s="25">
        <v>-4.9000000000000004</v>
      </c>
      <c r="N17" s="25">
        <v>-5.3</v>
      </c>
      <c r="O17" s="25"/>
      <c r="P17" s="25" t="s">
        <v>157</v>
      </c>
      <c r="Q17" s="25">
        <v>3.8</v>
      </c>
      <c r="R17" s="25">
        <v>2.8</v>
      </c>
      <c r="S17" s="25">
        <v>0.2</v>
      </c>
      <c r="T17" s="25"/>
      <c r="U17" s="25">
        <v>-0.1</v>
      </c>
      <c r="V17" s="25">
        <v>-0.6</v>
      </c>
      <c r="W17" s="25">
        <v>1.3</v>
      </c>
      <c r="X17" s="25"/>
      <c r="Y17" s="25">
        <v>0.2</v>
      </c>
      <c r="Z17" s="25"/>
      <c r="AA17" s="26">
        <v>0</v>
      </c>
    </row>
    <row r="18" spans="1:27" s="9" customFormat="1" x14ac:dyDescent="0.25">
      <c r="A18" s="9" t="s">
        <v>11</v>
      </c>
      <c r="B18" s="24">
        <v>1.2</v>
      </c>
      <c r="C18" s="25">
        <v>-0.3</v>
      </c>
      <c r="D18" s="25">
        <v>-0.4</v>
      </c>
      <c r="E18" s="25">
        <v>-0.4</v>
      </c>
      <c r="F18" s="25">
        <v>-0.9</v>
      </c>
      <c r="G18" s="25">
        <v>-0.5</v>
      </c>
      <c r="H18" s="25" t="s">
        <v>157</v>
      </c>
      <c r="I18" s="25">
        <v>1.4</v>
      </c>
      <c r="J18" s="25">
        <v>2.6</v>
      </c>
      <c r="K18" s="25" t="s">
        <v>157</v>
      </c>
      <c r="L18" s="25" t="s">
        <v>157</v>
      </c>
      <c r="M18" s="25">
        <v>-3.2</v>
      </c>
      <c r="N18" s="25">
        <v>-9.3000000000000007</v>
      </c>
      <c r="O18" s="25"/>
      <c r="P18" s="25" t="s">
        <v>157</v>
      </c>
      <c r="Q18" s="25">
        <v>-6.7</v>
      </c>
      <c r="R18" s="25">
        <v>-2.6</v>
      </c>
      <c r="S18" s="25">
        <v>0.9</v>
      </c>
      <c r="T18" s="25"/>
      <c r="U18" s="25">
        <v>0.2</v>
      </c>
      <c r="V18" s="25">
        <v>-0.3</v>
      </c>
      <c r="W18" s="25">
        <v>1.7</v>
      </c>
      <c r="X18" s="25"/>
      <c r="Y18" s="25">
        <v>0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-0.5</v>
      </c>
      <c r="C19" s="25">
        <v>-0.4</v>
      </c>
      <c r="D19" s="25">
        <v>-0.5</v>
      </c>
      <c r="E19" s="25">
        <v>-0.6</v>
      </c>
      <c r="F19" s="25">
        <v>2</v>
      </c>
      <c r="G19" s="25">
        <v>-0.8</v>
      </c>
      <c r="H19" s="25" t="s">
        <v>157</v>
      </c>
      <c r="I19" s="25">
        <v>-1.5</v>
      </c>
      <c r="J19" s="25">
        <v>-3.6</v>
      </c>
      <c r="K19" s="25" t="s">
        <v>157</v>
      </c>
      <c r="L19" s="25" t="s">
        <v>157</v>
      </c>
      <c r="M19" s="25">
        <v>-2.9</v>
      </c>
      <c r="N19" s="25">
        <v>-3.3</v>
      </c>
      <c r="O19" s="25"/>
      <c r="P19" s="25" t="s">
        <v>157</v>
      </c>
      <c r="Q19" s="25">
        <v>-2.2000000000000002</v>
      </c>
      <c r="R19" s="25">
        <v>5.9</v>
      </c>
      <c r="S19" s="25">
        <v>-0.7</v>
      </c>
      <c r="T19" s="25"/>
      <c r="U19" s="25">
        <v>-0.6</v>
      </c>
      <c r="V19" s="25">
        <v>-0.1</v>
      </c>
      <c r="W19" s="25">
        <v>-2.1</v>
      </c>
      <c r="X19" s="25"/>
      <c r="Y19" s="25">
        <v>-0.9</v>
      </c>
      <c r="Z19" s="25"/>
      <c r="AA19" s="26">
        <v>-0.7</v>
      </c>
    </row>
    <row r="20" spans="1:27" s="9" customFormat="1" x14ac:dyDescent="0.25">
      <c r="A20" s="9" t="s">
        <v>1</v>
      </c>
      <c r="B20" s="24">
        <v>0.1</v>
      </c>
      <c r="C20" s="25">
        <v>0.2</v>
      </c>
      <c r="D20" s="25">
        <v>0.2</v>
      </c>
      <c r="E20" s="25">
        <v>0.2</v>
      </c>
      <c r="F20" s="25">
        <v>1.3</v>
      </c>
      <c r="G20" s="25">
        <v>0.3</v>
      </c>
      <c r="H20" s="25" t="s">
        <v>157</v>
      </c>
      <c r="I20" s="25">
        <v>0.3</v>
      </c>
      <c r="J20" s="25">
        <v>0.3</v>
      </c>
      <c r="K20" s="25" t="s">
        <v>157</v>
      </c>
      <c r="L20" s="25" t="s">
        <v>157</v>
      </c>
      <c r="M20" s="25">
        <v>0.5</v>
      </c>
      <c r="N20" s="25">
        <v>-0.9</v>
      </c>
      <c r="O20" s="25"/>
      <c r="P20" s="25" t="s">
        <v>157</v>
      </c>
      <c r="Q20" s="25">
        <v>-1.4</v>
      </c>
      <c r="R20" s="25">
        <v>3.1</v>
      </c>
      <c r="S20" s="25">
        <v>0</v>
      </c>
      <c r="T20" s="25"/>
      <c r="U20" s="25">
        <v>-0.1</v>
      </c>
      <c r="V20" s="25">
        <v>-0.2</v>
      </c>
      <c r="W20" s="25">
        <v>0.3</v>
      </c>
      <c r="X20" s="25"/>
      <c r="Y20" s="25">
        <v>0.5</v>
      </c>
      <c r="Z20" s="25"/>
      <c r="AA20" s="26">
        <v>0.5</v>
      </c>
    </row>
    <row r="21" spans="1:27" s="9" customFormat="1" x14ac:dyDescent="0.25">
      <c r="A21" s="9" t="s">
        <v>0</v>
      </c>
      <c r="B21" s="24">
        <v>0.1</v>
      </c>
      <c r="C21" s="25">
        <v>0.4</v>
      </c>
      <c r="D21" s="25">
        <v>0.4</v>
      </c>
      <c r="E21" s="25">
        <v>0.5</v>
      </c>
      <c r="F21" s="25">
        <v>1</v>
      </c>
      <c r="G21" s="25">
        <v>1.1000000000000001</v>
      </c>
      <c r="H21" s="25" t="s">
        <v>157</v>
      </c>
      <c r="I21" s="25">
        <v>0.2</v>
      </c>
      <c r="J21" s="25">
        <v>0.7</v>
      </c>
      <c r="K21" s="25" t="s">
        <v>157</v>
      </c>
      <c r="L21" s="25" t="s">
        <v>157</v>
      </c>
      <c r="M21" s="25">
        <v>4.5999999999999996</v>
      </c>
      <c r="N21" s="25">
        <v>5.3</v>
      </c>
      <c r="O21" s="25"/>
      <c r="P21" s="25" t="s">
        <v>157</v>
      </c>
      <c r="Q21" s="25">
        <v>0.9</v>
      </c>
      <c r="R21" s="25">
        <v>0.3</v>
      </c>
      <c r="S21" s="25">
        <v>0.1</v>
      </c>
      <c r="T21" s="25"/>
      <c r="U21" s="25">
        <v>0.2</v>
      </c>
      <c r="V21" s="25">
        <v>0.1</v>
      </c>
      <c r="W21" s="25">
        <v>0.3</v>
      </c>
      <c r="X21" s="25"/>
      <c r="Y21" s="25">
        <v>1</v>
      </c>
      <c r="Z21" s="25"/>
      <c r="AA21" s="26">
        <v>0.5</v>
      </c>
    </row>
    <row r="22" spans="1:27" s="9" customFormat="1" x14ac:dyDescent="0.25">
      <c r="A22" s="9" t="s">
        <v>10</v>
      </c>
      <c r="B22" s="24">
        <v>0.6</v>
      </c>
      <c r="C22" s="25">
        <v>0.4</v>
      </c>
      <c r="D22" s="25">
        <v>0.4</v>
      </c>
      <c r="E22" s="25">
        <v>0.5</v>
      </c>
      <c r="F22" s="25">
        <v>-0.3</v>
      </c>
      <c r="G22" s="25">
        <v>1.1000000000000001</v>
      </c>
      <c r="H22" s="25" t="s">
        <v>157</v>
      </c>
      <c r="I22" s="25">
        <v>0.3</v>
      </c>
      <c r="J22" s="25">
        <v>1.4</v>
      </c>
      <c r="K22" s="25" t="s">
        <v>157</v>
      </c>
      <c r="L22" s="25" t="s">
        <v>157</v>
      </c>
      <c r="M22" s="25">
        <v>6.4</v>
      </c>
      <c r="N22" s="25">
        <v>7.6</v>
      </c>
      <c r="O22" s="25"/>
      <c r="P22" s="25" t="s">
        <v>157</v>
      </c>
      <c r="Q22" s="25">
        <v>9.6</v>
      </c>
      <c r="R22" s="25">
        <v>3.8</v>
      </c>
      <c r="S22" s="25">
        <v>1</v>
      </c>
      <c r="T22" s="25"/>
      <c r="U22" s="25">
        <v>0.7</v>
      </c>
      <c r="V22" s="25">
        <v>0.8</v>
      </c>
      <c r="W22" s="25">
        <v>0.5</v>
      </c>
      <c r="X22" s="25"/>
      <c r="Y22" s="25">
        <v>0.9</v>
      </c>
      <c r="Z22" s="25"/>
      <c r="AA22" s="26">
        <v>0.4</v>
      </c>
    </row>
    <row r="23" spans="1:27" s="9" customFormat="1" x14ac:dyDescent="0.25">
      <c r="A23" s="9" t="s">
        <v>2</v>
      </c>
      <c r="B23" s="24">
        <v>0.4</v>
      </c>
      <c r="C23" s="25">
        <v>0.7</v>
      </c>
      <c r="D23" s="25">
        <v>0.7</v>
      </c>
      <c r="E23" s="25">
        <v>0.9</v>
      </c>
      <c r="F23" s="25">
        <v>1.3</v>
      </c>
      <c r="G23" s="25">
        <v>0.7</v>
      </c>
      <c r="H23" s="25" t="s">
        <v>157</v>
      </c>
      <c r="I23" s="25">
        <v>0.1</v>
      </c>
      <c r="J23" s="25">
        <v>1.4</v>
      </c>
      <c r="K23" s="25" t="s">
        <v>157</v>
      </c>
      <c r="L23" s="25" t="s">
        <v>157</v>
      </c>
      <c r="M23" s="25">
        <v>-1</v>
      </c>
      <c r="N23" s="25">
        <v>0.6</v>
      </c>
      <c r="O23" s="25"/>
      <c r="P23" s="25" t="s">
        <v>157</v>
      </c>
      <c r="Q23" s="25">
        <v>-2.9</v>
      </c>
      <c r="R23" s="25">
        <v>2.1</v>
      </c>
      <c r="S23" s="25">
        <v>0.2</v>
      </c>
      <c r="T23" s="25"/>
      <c r="U23" s="25">
        <v>0.7</v>
      </c>
      <c r="V23" s="25">
        <v>0.7</v>
      </c>
      <c r="W23" s="25">
        <v>0.5</v>
      </c>
      <c r="X23" s="25"/>
      <c r="Y23" s="25">
        <v>0.9</v>
      </c>
      <c r="Z23" s="25"/>
      <c r="AA23" s="26">
        <v>0.4</v>
      </c>
    </row>
    <row r="24" spans="1:27" s="9" customFormat="1" x14ac:dyDescent="0.25">
      <c r="A24" s="9" t="s">
        <v>1</v>
      </c>
      <c r="B24" s="24">
        <v>1.5</v>
      </c>
      <c r="C24" s="25">
        <v>-0.2</v>
      </c>
      <c r="D24" s="25">
        <v>-0.3</v>
      </c>
      <c r="E24" s="25">
        <v>-0.3</v>
      </c>
      <c r="F24" s="25">
        <v>-0.3</v>
      </c>
      <c r="G24" s="25">
        <v>1.6</v>
      </c>
      <c r="H24" s="25" t="s">
        <v>157</v>
      </c>
      <c r="I24" s="25">
        <v>0.6</v>
      </c>
      <c r="J24" s="25">
        <v>-1.3</v>
      </c>
      <c r="K24" s="25" t="s">
        <v>157</v>
      </c>
      <c r="L24" s="25" t="s">
        <v>157</v>
      </c>
      <c r="M24" s="25">
        <v>4.0999999999999996</v>
      </c>
      <c r="N24" s="25">
        <v>-0.3</v>
      </c>
      <c r="O24" s="25"/>
      <c r="P24" s="25" t="s">
        <v>157</v>
      </c>
      <c r="Q24" s="25">
        <v>3.9</v>
      </c>
      <c r="R24" s="25">
        <v>-2.2999999999999998</v>
      </c>
      <c r="S24" s="25">
        <v>1.7</v>
      </c>
      <c r="T24" s="25"/>
      <c r="U24" s="25">
        <v>0.7</v>
      </c>
      <c r="V24" s="25">
        <v>0.9</v>
      </c>
      <c r="W24" s="25">
        <v>0.2</v>
      </c>
      <c r="X24" s="25"/>
      <c r="Y24" s="25">
        <v>0.7</v>
      </c>
      <c r="Z24" s="25"/>
      <c r="AA24" s="26">
        <v>0.9</v>
      </c>
    </row>
    <row r="25" spans="1:27" s="9" customFormat="1" x14ac:dyDescent="0.25">
      <c r="A25" s="9" t="s">
        <v>0</v>
      </c>
      <c r="B25" s="24">
        <v>0</v>
      </c>
      <c r="C25" s="25">
        <v>0.7</v>
      </c>
      <c r="D25" s="25">
        <v>0.7</v>
      </c>
      <c r="E25" s="25">
        <v>0.8</v>
      </c>
      <c r="F25" s="25">
        <v>-2.1</v>
      </c>
      <c r="G25" s="25">
        <v>0.8</v>
      </c>
      <c r="H25" s="25" t="s">
        <v>157</v>
      </c>
      <c r="I25" s="25">
        <v>-0.1</v>
      </c>
      <c r="J25" s="25">
        <v>0.4</v>
      </c>
      <c r="K25" s="25" t="s">
        <v>157</v>
      </c>
      <c r="L25" s="25" t="s">
        <v>157</v>
      </c>
      <c r="M25" s="25">
        <v>1.6</v>
      </c>
      <c r="N25" s="25">
        <v>5.2</v>
      </c>
      <c r="O25" s="25"/>
      <c r="P25" s="25" t="s">
        <v>157</v>
      </c>
      <c r="Q25" s="25">
        <v>0.2</v>
      </c>
      <c r="R25" s="25">
        <v>6.4</v>
      </c>
      <c r="S25" s="25">
        <v>-0.1</v>
      </c>
      <c r="T25" s="25"/>
      <c r="U25" s="25">
        <v>0.5</v>
      </c>
      <c r="V25" s="25">
        <v>0.7</v>
      </c>
      <c r="W25" s="25">
        <v>0.1</v>
      </c>
      <c r="X25" s="25"/>
      <c r="Y25" s="25">
        <v>0.3</v>
      </c>
      <c r="Z25" s="25"/>
      <c r="AA25" s="26">
        <v>-0.1</v>
      </c>
    </row>
    <row r="26" spans="1:27" s="9" customFormat="1" x14ac:dyDescent="0.25">
      <c r="A26" s="9" t="s">
        <v>9</v>
      </c>
      <c r="B26" s="24">
        <v>0</v>
      </c>
      <c r="C26" s="25">
        <v>0.1</v>
      </c>
      <c r="D26" s="25">
        <v>0.1</v>
      </c>
      <c r="E26" s="25">
        <v>0.2</v>
      </c>
      <c r="F26" s="25">
        <v>-2.4</v>
      </c>
      <c r="G26" s="25">
        <v>0.6</v>
      </c>
      <c r="H26" s="25" t="s">
        <v>157</v>
      </c>
      <c r="I26" s="25">
        <v>1</v>
      </c>
      <c r="J26" s="25">
        <v>0.9</v>
      </c>
      <c r="K26" s="25" t="s">
        <v>157</v>
      </c>
      <c r="L26" s="25" t="s">
        <v>157</v>
      </c>
      <c r="M26" s="25">
        <v>1.5</v>
      </c>
      <c r="N26" s="25">
        <v>1.3</v>
      </c>
      <c r="O26" s="25"/>
      <c r="P26" s="25" t="s">
        <v>157</v>
      </c>
      <c r="Q26" s="25">
        <v>1.4</v>
      </c>
      <c r="R26" s="25">
        <v>8.8000000000000007</v>
      </c>
      <c r="S26" s="25">
        <v>-0.1</v>
      </c>
      <c r="T26" s="25"/>
      <c r="U26" s="25">
        <v>-0.1</v>
      </c>
      <c r="V26" s="25">
        <v>-0.4</v>
      </c>
      <c r="W26" s="25">
        <v>1</v>
      </c>
      <c r="X26" s="25"/>
      <c r="Y26" s="25">
        <v>0.2</v>
      </c>
      <c r="Z26" s="25"/>
      <c r="AA26" s="26">
        <v>0.4</v>
      </c>
    </row>
    <row r="27" spans="1:27" s="9" customFormat="1" x14ac:dyDescent="0.25">
      <c r="A27" s="9" t="s">
        <v>2</v>
      </c>
      <c r="B27" s="24">
        <v>0.3</v>
      </c>
      <c r="C27" s="25">
        <v>-0.2</v>
      </c>
      <c r="D27" s="25">
        <v>-0.2</v>
      </c>
      <c r="E27" s="25">
        <v>-0.2</v>
      </c>
      <c r="F27" s="25">
        <v>-2.4</v>
      </c>
      <c r="G27" s="25">
        <v>2.9</v>
      </c>
      <c r="H27" s="25" t="s">
        <v>157</v>
      </c>
      <c r="I27" s="25">
        <v>0.1</v>
      </c>
      <c r="J27" s="25">
        <v>2</v>
      </c>
      <c r="K27" s="25" t="s">
        <v>157</v>
      </c>
      <c r="L27" s="25" t="s">
        <v>157</v>
      </c>
      <c r="M27" s="25">
        <v>0.5</v>
      </c>
      <c r="N27" s="25">
        <v>2.1</v>
      </c>
      <c r="O27" s="25"/>
      <c r="P27" s="25" t="s">
        <v>157</v>
      </c>
      <c r="Q27" s="25">
        <v>4.8</v>
      </c>
      <c r="R27" s="25">
        <v>-1.2</v>
      </c>
      <c r="S27" s="25">
        <v>0.6</v>
      </c>
      <c r="T27" s="25"/>
      <c r="U27" s="25">
        <v>0.6</v>
      </c>
      <c r="V27" s="25">
        <v>0.6</v>
      </c>
      <c r="W27" s="25">
        <v>0.5</v>
      </c>
      <c r="X27" s="25"/>
      <c r="Y27" s="25">
        <v>1.9</v>
      </c>
      <c r="Z27" s="25"/>
      <c r="AA27" s="26">
        <v>0.2</v>
      </c>
    </row>
    <row r="28" spans="1:27" s="9" customFormat="1" x14ac:dyDescent="0.25">
      <c r="A28" s="9" t="s">
        <v>1</v>
      </c>
      <c r="B28" s="24">
        <v>-0.6</v>
      </c>
      <c r="C28" s="25">
        <v>0.6</v>
      </c>
      <c r="D28" s="25">
        <v>0.6</v>
      </c>
      <c r="E28" s="25">
        <v>0.7</v>
      </c>
      <c r="F28" s="25">
        <v>0.3</v>
      </c>
      <c r="G28" s="25">
        <v>-2.6</v>
      </c>
      <c r="H28" s="25" t="s">
        <v>157</v>
      </c>
      <c r="I28" s="25">
        <v>-0.3</v>
      </c>
      <c r="J28" s="25">
        <v>-0.3</v>
      </c>
      <c r="K28" s="25" t="s">
        <v>157</v>
      </c>
      <c r="L28" s="25" t="s">
        <v>157</v>
      </c>
      <c r="M28" s="25">
        <v>0.2</v>
      </c>
      <c r="N28" s="25">
        <v>2.6</v>
      </c>
      <c r="O28" s="25"/>
      <c r="P28" s="25" t="s">
        <v>157</v>
      </c>
      <c r="Q28" s="25">
        <v>0.1</v>
      </c>
      <c r="R28" s="25">
        <v>1.2</v>
      </c>
      <c r="S28" s="25">
        <v>-0.6</v>
      </c>
      <c r="T28" s="25"/>
      <c r="U28" s="25">
        <v>-0.2</v>
      </c>
      <c r="V28" s="25">
        <v>-0.2</v>
      </c>
      <c r="W28" s="25">
        <v>-0.2</v>
      </c>
      <c r="X28" s="25"/>
      <c r="Y28" s="25">
        <v>-1.8</v>
      </c>
      <c r="Z28" s="25"/>
      <c r="AA28" s="26">
        <v>-0.6</v>
      </c>
    </row>
    <row r="29" spans="1:27" s="9" customFormat="1" x14ac:dyDescent="0.25">
      <c r="A29" s="9" t="s">
        <v>0</v>
      </c>
      <c r="B29" s="24">
        <v>0</v>
      </c>
      <c r="C29" s="25">
        <v>0.2</v>
      </c>
      <c r="D29" s="25">
        <v>0.1</v>
      </c>
      <c r="E29" s="25">
        <v>0.1</v>
      </c>
      <c r="F29" s="25">
        <v>1.1000000000000001</v>
      </c>
      <c r="G29" s="25">
        <v>2.5</v>
      </c>
      <c r="H29" s="25" t="s">
        <v>157</v>
      </c>
      <c r="I29" s="25">
        <v>0.3</v>
      </c>
      <c r="J29" s="25">
        <v>-0.9</v>
      </c>
      <c r="K29" s="25" t="s">
        <v>157</v>
      </c>
      <c r="L29" s="25" t="s">
        <v>157</v>
      </c>
      <c r="M29" s="25">
        <v>-0.7</v>
      </c>
      <c r="N29" s="25">
        <v>4</v>
      </c>
      <c r="O29" s="25"/>
      <c r="P29" s="25" t="s">
        <v>157</v>
      </c>
      <c r="Q29" s="25">
        <v>3</v>
      </c>
      <c r="R29" s="25">
        <v>3.6</v>
      </c>
      <c r="S29" s="25">
        <v>0.1</v>
      </c>
      <c r="T29" s="25"/>
      <c r="U29" s="25">
        <v>0.9</v>
      </c>
      <c r="V29" s="25">
        <v>1.2</v>
      </c>
      <c r="W29" s="25">
        <v>0</v>
      </c>
      <c r="X29" s="25"/>
      <c r="Y29" s="25">
        <v>1.6</v>
      </c>
      <c r="Z29" s="25"/>
      <c r="AA29" s="26">
        <v>-0.3</v>
      </c>
    </row>
    <row r="30" spans="1:27" s="9" customFormat="1" x14ac:dyDescent="0.25">
      <c r="A30" s="9" t="s">
        <v>8</v>
      </c>
      <c r="B30" s="24">
        <v>0.8</v>
      </c>
      <c r="C30" s="25">
        <v>-0.2</v>
      </c>
      <c r="D30" s="25">
        <v>-0.3</v>
      </c>
      <c r="E30" s="25">
        <v>-0.5</v>
      </c>
      <c r="F30" s="25">
        <v>3</v>
      </c>
      <c r="G30" s="25">
        <v>0.5</v>
      </c>
      <c r="H30" s="25" t="s">
        <v>157</v>
      </c>
      <c r="I30" s="25">
        <v>0.6</v>
      </c>
      <c r="J30" s="25">
        <v>2.2000000000000002</v>
      </c>
      <c r="K30" s="25" t="s">
        <v>157</v>
      </c>
      <c r="L30" s="25" t="s">
        <v>157</v>
      </c>
      <c r="M30" s="25">
        <v>-2.5</v>
      </c>
      <c r="N30" s="25">
        <v>-7.6</v>
      </c>
      <c r="O30" s="25"/>
      <c r="P30" s="25" t="s">
        <v>157</v>
      </c>
      <c r="Q30" s="25">
        <v>-2.5</v>
      </c>
      <c r="R30" s="25">
        <v>-3</v>
      </c>
      <c r="S30" s="25">
        <v>0.7</v>
      </c>
      <c r="T30" s="25"/>
      <c r="U30" s="25">
        <v>-0.2</v>
      </c>
      <c r="V30" s="25">
        <v>-0.5</v>
      </c>
      <c r="W30" s="25">
        <v>0.8</v>
      </c>
      <c r="X30" s="25"/>
      <c r="Y30" s="25">
        <v>1.2</v>
      </c>
      <c r="Z30" s="25"/>
      <c r="AA30" s="26">
        <v>1.3</v>
      </c>
    </row>
    <row r="31" spans="1:27" s="9" customFormat="1" x14ac:dyDescent="0.25">
      <c r="A31" s="9" t="s">
        <v>2</v>
      </c>
      <c r="B31" s="24">
        <v>0.4</v>
      </c>
      <c r="C31" s="25">
        <v>0.2</v>
      </c>
      <c r="D31" s="25">
        <v>0.1</v>
      </c>
      <c r="E31" s="25">
        <v>0</v>
      </c>
      <c r="F31" s="25">
        <v>1.2</v>
      </c>
      <c r="G31" s="25">
        <v>-0.2</v>
      </c>
      <c r="H31" s="25" t="s">
        <v>157</v>
      </c>
      <c r="I31" s="25">
        <v>1.6</v>
      </c>
      <c r="J31" s="25">
        <v>2.2999999999999998</v>
      </c>
      <c r="K31" s="25" t="s">
        <v>157</v>
      </c>
      <c r="L31" s="25" t="s">
        <v>157</v>
      </c>
      <c r="M31" s="25">
        <v>-1</v>
      </c>
      <c r="N31" s="25">
        <v>1.9</v>
      </c>
      <c r="O31" s="25"/>
      <c r="P31" s="25" t="s">
        <v>157</v>
      </c>
      <c r="Q31" s="25">
        <v>2.4</v>
      </c>
      <c r="R31" s="25">
        <v>3.1</v>
      </c>
      <c r="S31" s="25">
        <v>0.4</v>
      </c>
      <c r="T31" s="25"/>
      <c r="U31" s="25">
        <v>0.9</v>
      </c>
      <c r="V31" s="25">
        <v>0.6</v>
      </c>
      <c r="W31" s="25">
        <v>1.7</v>
      </c>
      <c r="X31" s="25"/>
      <c r="Y31" s="25">
        <v>0.5</v>
      </c>
      <c r="Z31" s="25"/>
      <c r="AA31" s="26">
        <v>0.1</v>
      </c>
    </row>
    <row r="32" spans="1:27" s="9" customFormat="1" x14ac:dyDescent="0.25">
      <c r="A32" s="9" t="s">
        <v>1</v>
      </c>
      <c r="B32" s="24">
        <v>0.1</v>
      </c>
      <c r="C32" s="25">
        <v>0.8</v>
      </c>
      <c r="D32" s="25">
        <v>0.8</v>
      </c>
      <c r="E32" s="25">
        <v>0.8</v>
      </c>
      <c r="F32" s="25">
        <v>0.7</v>
      </c>
      <c r="G32" s="25">
        <v>2</v>
      </c>
      <c r="H32" s="25" t="s">
        <v>157</v>
      </c>
      <c r="I32" s="25">
        <v>0</v>
      </c>
      <c r="J32" s="25">
        <v>-0.1</v>
      </c>
      <c r="K32" s="25" t="s">
        <v>157</v>
      </c>
      <c r="L32" s="25" t="s">
        <v>157</v>
      </c>
      <c r="M32" s="25">
        <v>-0.8</v>
      </c>
      <c r="N32" s="25">
        <v>-0.1</v>
      </c>
      <c r="O32" s="25"/>
      <c r="P32" s="25" t="s">
        <v>157</v>
      </c>
      <c r="Q32" s="25">
        <v>2</v>
      </c>
      <c r="R32" s="25">
        <v>3.4</v>
      </c>
      <c r="S32" s="25">
        <v>0.1</v>
      </c>
      <c r="T32" s="25"/>
      <c r="U32" s="25">
        <v>0.2</v>
      </c>
      <c r="V32" s="25">
        <v>0.3</v>
      </c>
      <c r="W32" s="25">
        <v>-0.1</v>
      </c>
      <c r="X32" s="25"/>
      <c r="Y32" s="25">
        <v>1.4</v>
      </c>
      <c r="Z32" s="25"/>
      <c r="AA32" s="26">
        <v>0.7</v>
      </c>
    </row>
    <row r="33" spans="1:27" s="9" customFormat="1" x14ac:dyDescent="0.25">
      <c r="A33" s="9" t="s">
        <v>0</v>
      </c>
      <c r="B33" s="24">
        <v>-1.9</v>
      </c>
      <c r="C33" s="25">
        <v>-2.7</v>
      </c>
      <c r="D33" s="25">
        <v>-2.9</v>
      </c>
      <c r="E33" s="25">
        <v>-3.7</v>
      </c>
      <c r="F33" s="25">
        <v>0</v>
      </c>
      <c r="G33" s="25">
        <v>-6</v>
      </c>
      <c r="H33" s="25" t="s">
        <v>157</v>
      </c>
      <c r="I33" s="25">
        <v>1.3</v>
      </c>
      <c r="J33" s="25">
        <v>0.8</v>
      </c>
      <c r="K33" s="25" t="s">
        <v>157</v>
      </c>
      <c r="L33" s="25" t="s">
        <v>157</v>
      </c>
      <c r="M33" s="25">
        <v>-1.8</v>
      </c>
      <c r="N33" s="25">
        <v>-3.2</v>
      </c>
      <c r="O33" s="25"/>
      <c r="P33" s="25" t="s">
        <v>157</v>
      </c>
      <c r="Q33" s="25">
        <v>-3.9</v>
      </c>
      <c r="R33" s="25">
        <v>-1.4</v>
      </c>
      <c r="S33" s="25">
        <v>-2</v>
      </c>
      <c r="T33" s="25"/>
      <c r="U33" s="25">
        <v>-2.1</v>
      </c>
      <c r="V33" s="25">
        <v>-3.2</v>
      </c>
      <c r="W33" s="25">
        <v>1.2</v>
      </c>
      <c r="X33" s="25"/>
      <c r="Y33" s="25">
        <v>-3.8</v>
      </c>
      <c r="Z33" s="25"/>
      <c r="AA33" s="26">
        <v>-2</v>
      </c>
    </row>
    <row r="34" spans="1:27" s="9" customFormat="1" x14ac:dyDescent="0.25">
      <c r="A34" s="9" t="s">
        <v>7</v>
      </c>
      <c r="B34" s="24">
        <v>0.6</v>
      </c>
      <c r="C34" s="25">
        <v>0.3</v>
      </c>
      <c r="D34" s="25">
        <v>0.2</v>
      </c>
      <c r="E34" s="25">
        <v>0.1</v>
      </c>
      <c r="F34" s="25">
        <v>-4</v>
      </c>
      <c r="G34" s="25">
        <v>3.7</v>
      </c>
      <c r="H34" s="25" t="s">
        <v>157</v>
      </c>
      <c r="I34" s="25">
        <v>-0.2</v>
      </c>
      <c r="J34" s="25">
        <v>-0.2</v>
      </c>
      <c r="K34" s="25" t="s">
        <v>157</v>
      </c>
      <c r="L34" s="25" t="s">
        <v>157</v>
      </c>
      <c r="M34" s="25">
        <v>-3.3</v>
      </c>
      <c r="N34" s="25">
        <v>-3.5</v>
      </c>
      <c r="O34" s="25"/>
      <c r="P34" s="25" t="s">
        <v>157</v>
      </c>
      <c r="Q34" s="25">
        <v>-0.7</v>
      </c>
      <c r="R34" s="25">
        <v>-8.6</v>
      </c>
      <c r="S34" s="25">
        <v>0.7</v>
      </c>
      <c r="T34" s="25"/>
      <c r="U34" s="25">
        <v>0.5</v>
      </c>
      <c r="V34" s="25">
        <v>0.7</v>
      </c>
      <c r="W34" s="25">
        <v>-0.2</v>
      </c>
      <c r="X34" s="25"/>
      <c r="Y34" s="25">
        <v>1.7</v>
      </c>
      <c r="Z34" s="25"/>
      <c r="AA34" s="26">
        <v>0.7</v>
      </c>
    </row>
    <row r="35" spans="1:27" s="9" customFormat="1" x14ac:dyDescent="0.25">
      <c r="A35" s="9" t="s">
        <v>2</v>
      </c>
      <c r="B35" s="24">
        <v>-6.9</v>
      </c>
      <c r="C35" s="25">
        <v>-7.7</v>
      </c>
      <c r="D35" s="25">
        <v>-8.1</v>
      </c>
      <c r="E35" s="25">
        <v>-10.1</v>
      </c>
      <c r="F35" s="25">
        <v>-1.1000000000000001</v>
      </c>
      <c r="G35" s="25">
        <v>-7.6</v>
      </c>
      <c r="H35" s="25" t="s">
        <v>157</v>
      </c>
      <c r="I35" s="25">
        <v>-0.3</v>
      </c>
      <c r="J35" s="25">
        <v>5.6</v>
      </c>
      <c r="K35" s="25" t="s">
        <v>157</v>
      </c>
      <c r="L35" s="25" t="s">
        <v>157</v>
      </c>
      <c r="M35" s="25">
        <v>-21.2</v>
      </c>
      <c r="N35" s="25">
        <v>-10.199999999999999</v>
      </c>
      <c r="O35" s="25"/>
      <c r="P35" s="25" t="s">
        <v>157</v>
      </c>
      <c r="Q35" s="25">
        <v>-14.7</v>
      </c>
      <c r="R35" s="25">
        <v>-7.7</v>
      </c>
      <c r="S35" s="25">
        <v>-7.3</v>
      </c>
      <c r="T35" s="25"/>
      <c r="U35" s="25">
        <v>-5.0999999999999996</v>
      </c>
      <c r="V35" s="25">
        <v>-7.1</v>
      </c>
      <c r="W35" s="25">
        <v>1</v>
      </c>
      <c r="X35" s="25"/>
      <c r="Y35" s="25">
        <v>-4.0999999999999996</v>
      </c>
      <c r="Z35" s="25"/>
      <c r="AA35" s="26">
        <v>-7</v>
      </c>
    </row>
    <row r="36" spans="1:27" s="9" customFormat="1" x14ac:dyDescent="0.25">
      <c r="A36" s="9" t="s">
        <v>1</v>
      </c>
      <c r="B36" s="24">
        <v>4.9000000000000004</v>
      </c>
      <c r="C36" s="25">
        <v>5.2</v>
      </c>
      <c r="D36" s="25">
        <v>5.3</v>
      </c>
      <c r="E36" s="25">
        <v>6.4</v>
      </c>
      <c r="F36" s="25">
        <v>-4.0999999999999996</v>
      </c>
      <c r="G36" s="25">
        <v>0.7</v>
      </c>
      <c r="H36" s="25" t="s">
        <v>157</v>
      </c>
      <c r="I36" s="25">
        <v>1.7</v>
      </c>
      <c r="J36" s="25">
        <v>-0.8</v>
      </c>
      <c r="K36" s="25" t="s">
        <v>157</v>
      </c>
      <c r="L36" s="25" t="s">
        <v>157</v>
      </c>
      <c r="M36" s="25">
        <v>12</v>
      </c>
      <c r="N36" s="25">
        <v>-5.3</v>
      </c>
      <c r="O36" s="25"/>
      <c r="P36" s="25" t="s">
        <v>157</v>
      </c>
      <c r="Q36" s="25">
        <v>2.6</v>
      </c>
      <c r="R36" s="25">
        <v>-0.8</v>
      </c>
      <c r="S36" s="25">
        <v>4.9000000000000004</v>
      </c>
      <c r="T36" s="25"/>
      <c r="U36" s="25">
        <v>2.4</v>
      </c>
      <c r="V36" s="25">
        <v>2.8</v>
      </c>
      <c r="W36" s="25">
        <v>1.2</v>
      </c>
      <c r="X36" s="25"/>
      <c r="Y36" s="25">
        <v>-0.3</v>
      </c>
      <c r="Z36" s="25"/>
      <c r="AA36" s="26">
        <v>5.5</v>
      </c>
    </row>
    <row r="37" spans="1:27" s="9" customFormat="1" x14ac:dyDescent="0.25">
      <c r="A37" s="9" t="s">
        <v>0</v>
      </c>
      <c r="B37" s="24">
        <v>1.7</v>
      </c>
      <c r="C37" s="25">
        <v>1.7</v>
      </c>
      <c r="D37" s="25">
        <v>1.8</v>
      </c>
      <c r="E37" s="25">
        <v>2</v>
      </c>
      <c r="F37" s="25">
        <v>0.1</v>
      </c>
      <c r="G37" s="25">
        <v>2.1</v>
      </c>
      <c r="H37" s="25" t="s">
        <v>157</v>
      </c>
      <c r="I37" s="25">
        <v>0.5</v>
      </c>
      <c r="J37" s="25">
        <v>0.3</v>
      </c>
      <c r="K37" s="25" t="s">
        <v>157</v>
      </c>
      <c r="L37" s="25" t="s">
        <v>157</v>
      </c>
      <c r="M37" s="25">
        <v>8.5</v>
      </c>
      <c r="N37" s="25">
        <v>5.0999999999999996</v>
      </c>
      <c r="O37" s="25"/>
      <c r="P37" s="25" t="s">
        <v>157</v>
      </c>
      <c r="Q37" s="25">
        <v>1.1000000000000001</v>
      </c>
      <c r="R37" s="25">
        <v>-8.4</v>
      </c>
      <c r="S37" s="25">
        <v>1.8</v>
      </c>
      <c r="T37" s="25"/>
      <c r="U37" s="25">
        <v>1.2</v>
      </c>
      <c r="V37" s="25">
        <v>1.5</v>
      </c>
      <c r="W37" s="25">
        <v>0.3</v>
      </c>
      <c r="X37" s="25"/>
      <c r="Y37" s="25">
        <v>1.4</v>
      </c>
      <c r="Z37" s="25"/>
      <c r="AA37" s="26">
        <v>1.9</v>
      </c>
    </row>
    <row r="38" spans="1:27" s="9" customFormat="1" x14ac:dyDescent="0.25">
      <c r="A38" s="9" t="s">
        <v>6</v>
      </c>
      <c r="B38" s="24">
        <v>0.8</v>
      </c>
      <c r="C38" s="25">
        <v>-0.2</v>
      </c>
      <c r="D38" s="25">
        <v>-0.2</v>
      </c>
      <c r="E38" s="25">
        <v>-0.4</v>
      </c>
      <c r="F38" s="25">
        <v>3.6</v>
      </c>
      <c r="G38" s="25">
        <v>2.6</v>
      </c>
      <c r="H38" s="25" t="s">
        <v>157</v>
      </c>
      <c r="I38" s="25">
        <v>0.2</v>
      </c>
      <c r="J38" s="25">
        <v>-0.4</v>
      </c>
      <c r="K38" s="25" t="s">
        <v>157</v>
      </c>
      <c r="L38" s="25" t="s">
        <v>157</v>
      </c>
      <c r="M38" s="25">
        <v>7.6</v>
      </c>
      <c r="N38" s="25">
        <v>10.199999999999999</v>
      </c>
      <c r="O38" s="25"/>
      <c r="P38" s="25" t="s">
        <v>157</v>
      </c>
      <c r="Q38" s="25">
        <v>11.6</v>
      </c>
      <c r="R38" s="25">
        <v>11.2</v>
      </c>
      <c r="S38" s="25">
        <v>1.2</v>
      </c>
      <c r="T38" s="25"/>
      <c r="U38" s="25">
        <v>1.1000000000000001</v>
      </c>
      <c r="V38" s="25">
        <v>1.5</v>
      </c>
      <c r="W38" s="25">
        <v>0.1</v>
      </c>
      <c r="X38" s="25"/>
      <c r="Y38" s="25">
        <v>2.1</v>
      </c>
      <c r="Z38" s="25"/>
      <c r="AA38" s="26">
        <v>0.2</v>
      </c>
    </row>
    <row r="39" spans="1:27" s="9" customFormat="1" x14ac:dyDescent="0.25">
      <c r="A39" s="9" t="s">
        <v>2</v>
      </c>
      <c r="B39" s="24">
        <v>0.8</v>
      </c>
      <c r="C39" s="25">
        <v>1</v>
      </c>
      <c r="D39" s="25">
        <v>1.1000000000000001</v>
      </c>
      <c r="E39" s="25">
        <v>1.2</v>
      </c>
      <c r="F39" s="25">
        <v>3.2</v>
      </c>
      <c r="G39" s="25">
        <v>2.2000000000000002</v>
      </c>
      <c r="H39" s="25" t="s">
        <v>157</v>
      </c>
      <c r="I39" s="25">
        <v>3.1</v>
      </c>
      <c r="J39" s="25">
        <v>-1.8</v>
      </c>
      <c r="K39" s="25" t="s">
        <v>157</v>
      </c>
      <c r="L39" s="25" t="s">
        <v>157</v>
      </c>
      <c r="M39" s="25">
        <v>4.8</v>
      </c>
      <c r="N39" s="25">
        <v>10.3</v>
      </c>
      <c r="O39" s="25"/>
      <c r="P39" s="25" t="s">
        <v>157</v>
      </c>
      <c r="Q39" s="25">
        <v>18.100000000000001</v>
      </c>
      <c r="R39" s="25">
        <v>6.8</v>
      </c>
      <c r="S39" s="25">
        <v>1.7</v>
      </c>
      <c r="T39" s="25"/>
      <c r="U39" s="25">
        <v>1.7</v>
      </c>
      <c r="V39" s="25">
        <v>1.6</v>
      </c>
      <c r="W39" s="25">
        <v>2</v>
      </c>
      <c r="X39" s="25"/>
      <c r="Y39" s="25">
        <v>1.5</v>
      </c>
      <c r="Z39" s="25"/>
      <c r="AA39" s="26">
        <v>0.7</v>
      </c>
    </row>
    <row r="40" spans="1:27" s="9" customFormat="1" x14ac:dyDescent="0.25">
      <c r="A40" s="9" t="s">
        <v>1</v>
      </c>
      <c r="B40" s="24">
        <v>0</v>
      </c>
      <c r="C40" s="25">
        <v>-0.4</v>
      </c>
      <c r="D40" s="25">
        <v>-0.4</v>
      </c>
      <c r="E40" s="25">
        <v>-0.6</v>
      </c>
      <c r="F40" s="25">
        <v>2.7</v>
      </c>
      <c r="G40" s="25">
        <v>-0.3</v>
      </c>
      <c r="H40" s="25" t="s">
        <v>157</v>
      </c>
      <c r="I40" s="25">
        <v>1.3</v>
      </c>
      <c r="J40" s="25">
        <v>0.2</v>
      </c>
      <c r="K40" s="25" t="s">
        <v>157</v>
      </c>
      <c r="L40" s="25" t="s">
        <v>157</v>
      </c>
      <c r="M40" s="25">
        <v>1.7</v>
      </c>
      <c r="N40" s="25">
        <v>3.6</v>
      </c>
      <c r="O40" s="25"/>
      <c r="P40" s="25" t="s">
        <v>157</v>
      </c>
      <c r="Q40" s="25">
        <v>-0.7</v>
      </c>
      <c r="R40" s="25">
        <v>1.3</v>
      </c>
      <c r="S40" s="25">
        <v>-0.1</v>
      </c>
      <c r="T40" s="25"/>
      <c r="U40" s="25">
        <v>0.3</v>
      </c>
      <c r="V40" s="25">
        <v>0.1</v>
      </c>
      <c r="W40" s="25">
        <v>1</v>
      </c>
      <c r="X40" s="25"/>
      <c r="Y40" s="25">
        <v>0.3</v>
      </c>
      <c r="Z40" s="25"/>
      <c r="AA40" s="26">
        <v>-0.2</v>
      </c>
    </row>
    <row r="41" spans="1:27" s="9" customFormat="1" x14ac:dyDescent="0.25">
      <c r="A41" s="9" t="s">
        <v>0</v>
      </c>
      <c r="B41" s="24">
        <v>1.1000000000000001</v>
      </c>
      <c r="C41" s="25">
        <v>3.4</v>
      </c>
      <c r="D41" s="25">
        <v>3.6</v>
      </c>
      <c r="E41" s="25">
        <v>4.2</v>
      </c>
      <c r="F41" s="25">
        <v>2.5</v>
      </c>
      <c r="G41" s="25">
        <v>1.1000000000000001</v>
      </c>
      <c r="H41" s="25" t="s">
        <v>157</v>
      </c>
      <c r="I41" s="25">
        <v>-1.2</v>
      </c>
      <c r="J41" s="25">
        <v>-0.5</v>
      </c>
      <c r="K41" s="25" t="s">
        <v>157</v>
      </c>
      <c r="L41" s="25" t="s">
        <v>157</v>
      </c>
      <c r="M41" s="25">
        <v>2.6</v>
      </c>
      <c r="N41" s="25">
        <v>6.7</v>
      </c>
      <c r="O41" s="25"/>
      <c r="P41" s="25" t="s">
        <v>157</v>
      </c>
      <c r="Q41" s="25">
        <v>6.8</v>
      </c>
      <c r="R41" s="25">
        <v>10.5</v>
      </c>
      <c r="S41" s="25">
        <v>1.3</v>
      </c>
      <c r="T41" s="25"/>
      <c r="U41" s="25">
        <v>1.9</v>
      </c>
      <c r="V41" s="25">
        <v>2.9</v>
      </c>
      <c r="W41" s="25">
        <v>-1</v>
      </c>
      <c r="X41" s="25"/>
      <c r="Y41" s="25">
        <v>1</v>
      </c>
      <c r="Z41" s="25"/>
      <c r="AA41" s="26">
        <v>1.1000000000000001</v>
      </c>
    </row>
    <row r="42" spans="1:27" s="9" customFormat="1" x14ac:dyDescent="0.25">
      <c r="A42" s="9" t="s">
        <v>5</v>
      </c>
      <c r="B42" s="24">
        <v>0.1</v>
      </c>
      <c r="C42" s="25">
        <v>0.3</v>
      </c>
      <c r="D42" s="25">
        <v>0.2</v>
      </c>
      <c r="E42" s="25">
        <v>0.1</v>
      </c>
      <c r="F42" s="25">
        <v>1.9</v>
      </c>
      <c r="G42" s="25">
        <v>1.9</v>
      </c>
      <c r="H42" s="25" t="s">
        <v>157</v>
      </c>
      <c r="I42" s="25">
        <v>1.3</v>
      </c>
      <c r="J42" s="25">
        <v>-4.0999999999999996</v>
      </c>
      <c r="K42" s="25" t="s">
        <v>157</v>
      </c>
      <c r="L42" s="25" t="s">
        <v>157</v>
      </c>
      <c r="M42" s="25">
        <v>6.2</v>
      </c>
      <c r="N42" s="25">
        <v>9.1</v>
      </c>
      <c r="O42" s="25"/>
      <c r="P42" s="25" t="s">
        <v>157</v>
      </c>
      <c r="Q42" s="25">
        <v>10.3</v>
      </c>
      <c r="R42" s="25">
        <v>1.8</v>
      </c>
      <c r="S42" s="25">
        <v>0.7</v>
      </c>
      <c r="T42" s="25"/>
      <c r="U42" s="25">
        <v>0.7</v>
      </c>
      <c r="V42" s="25">
        <v>0.9</v>
      </c>
      <c r="W42" s="25">
        <v>0.2</v>
      </c>
      <c r="X42" s="25"/>
      <c r="Y42" s="25">
        <v>0.7</v>
      </c>
      <c r="Z42" s="25"/>
      <c r="AA42" s="26">
        <v>0</v>
      </c>
    </row>
    <row r="43" spans="1:27" s="9" customFormat="1" x14ac:dyDescent="0.25">
      <c r="A43" s="9" t="s">
        <v>2</v>
      </c>
      <c r="B43" s="24">
        <v>0.6</v>
      </c>
      <c r="C43" s="25">
        <v>2.5</v>
      </c>
      <c r="D43" s="25">
        <v>2.5</v>
      </c>
      <c r="E43" s="25">
        <v>2.9</v>
      </c>
      <c r="F43" s="25">
        <v>0.8</v>
      </c>
      <c r="G43" s="25">
        <v>3.2</v>
      </c>
      <c r="H43" s="25" t="s">
        <v>157</v>
      </c>
      <c r="I43" s="25">
        <v>-0.1</v>
      </c>
      <c r="J43" s="25">
        <v>-0.8</v>
      </c>
      <c r="K43" s="25" t="s">
        <v>157</v>
      </c>
      <c r="L43" s="25" t="s">
        <v>157</v>
      </c>
      <c r="M43" s="25">
        <v>8</v>
      </c>
      <c r="N43" s="25">
        <v>13</v>
      </c>
      <c r="O43" s="25"/>
      <c r="P43" s="25" t="s">
        <v>157</v>
      </c>
      <c r="Q43" s="25">
        <v>1</v>
      </c>
      <c r="R43" s="25">
        <v>9.5</v>
      </c>
      <c r="S43" s="25">
        <v>0.5</v>
      </c>
      <c r="T43" s="25"/>
      <c r="U43" s="25">
        <v>1.8</v>
      </c>
      <c r="V43" s="25">
        <v>2.5</v>
      </c>
      <c r="W43" s="25">
        <v>-0.1</v>
      </c>
      <c r="X43" s="25"/>
      <c r="Y43" s="25">
        <v>2.1</v>
      </c>
      <c r="Z43" s="25"/>
      <c r="AA43" s="26">
        <v>0.7</v>
      </c>
    </row>
    <row r="44" spans="1:27" s="9" customFormat="1" x14ac:dyDescent="0.25">
      <c r="A44" s="9" t="s">
        <v>1</v>
      </c>
      <c r="B44" s="24">
        <v>-0.2</v>
      </c>
      <c r="C44" s="25">
        <v>0.9</v>
      </c>
      <c r="D44" s="25">
        <v>0.9</v>
      </c>
      <c r="E44" s="25">
        <v>0.9</v>
      </c>
      <c r="F44" s="25">
        <v>1.9</v>
      </c>
      <c r="G44" s="25">
        <v>2.2000000000000002</v>
      </c>
      <c r="H44" s="25" t="s">
        <v>157</v>
      </c>
      <c r="I44" s="25">
        <v>1.6</v>
      </c>
      <c r="J44" s="25">
        <v>1.1000000000000001</v>
      </c>
      <c r="K44" s="25" t="s">
        <v>157</v>
      </c>
      <c r="L44" s="25" t="s">
        <v>157</v>
      </c>
      <c r="M44" s="25">
        <v>5.3</v>
      </c>
      <c r="N44" s="25">
        <v>11</v>
      </c>
      <c r="O44" s="25"/>
      <c r="P44" s="25" t="s">
        <v>157</v>
      </c>
      <c r="Q44" s="25">
        <v>8.3000000000000007</v>
      </c>
      <c r="R44" s="25">
        <v>5.6</v>
      </c>
      <c r="S44" s="25">
        <v>0.3</v>
      </c>
      <c r="T44" s="25"/>
      <c r="U44" s="25">
        <v>1.2</v>
      </c>
      <c r="V44" s="25">
        <v>1.3</v>
      </c>
      <c r="W44" s="25">
        <v>1</v>
      </c>
      <c r="X44" s="25"/>
      <c r="Y44" s="25">
        <v>1.9</v>
      </c>
      <c r="Z44" s="25"/>
      <c r="AA44" s="26">
        <v>-0.2</v>
      </c>
    </row>
    <row r="45" spans="1:27" s="9" customFormat="1" x14ac:dyDescent="0.25">
      <c r="A45" s="9" t="s">
        <v>0</v>
      </c>
      <c r="B45" s="24">
        <v>2</v>
      </c>
      <c r="C45" s="25">
        <v>1.5</v>
      </c>
      <c r="D45" s="25">
        <v>1.5</v>
      </c>
      <c r="E45" s="25">
        <v>1.7</v>
      </c>
      <c r="F45" s="25">
        <v>-0.2</v>
      </c>
      <c r="G45" s="25">
        <v>0.9</v>
      </c>
      <c r="H45" s="25" t="s">
        <v>157</v>
      </c>
      <c r="I45" s="25">
        <v>1.2</v>
      </c>
      <c r="J45" s="25">
        <v>2</v>
      </c>
      <c r="K45" s="25" t="s">
        <v>157</v>
      </c>
      <c r="L45" s="25" t="s">
        <v>157</v>
      </c>
      <c r="M45" s="25">
        <v>1</v>
      </c>
      <c r="N45" s="25">
        <v>-1.7</v>
      </c>
      <c r="O45" s="25"/>
      <c r="P45" s="25" t="s">
        <v>157</v>
      </c>
      <c r="Q45" s="25">
        <v>14.1</v>
      </c>
      <c r="R45" s="25">
        <v>14.3</v>
      </c>
      <c r="S45" s="25">
        <v>2.7</v>
      </c>
      <c r="T45" s="25"/>
      <c r="U45" s="25">
        <v>1.2</v>
      </c>
      <c r="V45" s="25">
        <v>1.1000000000000001</v>
      </c>
      <c r="W45" s="25">
        <v>1.8</v>
      </c>
      <c r="X45" s="25"/>
      <c r="Y45" s="25">
        <v>0.9</v>
      </c>
      <c r="Z45" s="25"/>
      <c r="AA45" s="26">
        <v>2</v>
      </c>
    </row>
    <row r="46" spans="1:27" s="9" customFormat="1" x14ac:dyDescent="0.25">
      <c r="A46" s="9" t="s">
        <v>4</v>
      </c>
      <c r="B46" s="24">
        <v>2</v>
      </c>
      <c r="C46" s="25">
        <v>1.2</v>
      </c>
      <c r="D46" s="25">
        <v>1.2</v>
      </c>
      <c r="E46" s="25">
        <v>1.3</v>
      </c>
      <c r="F46" s="25">
        <v>1.5</v>
      </c>
      <c r="G46" s="25">
        <v>1.8</v>
      </c>
      <c r="H46" s="25" t="s">
        <v>157</v>
      </c>
      <c r="I46" s="25">
        <v>1.6</v>
      </c>
      <c r="J46" s="25">
        <v>4.0999999999999996</v>
      </c>
      <c r="K46" s="25" t="s">
        <v>157</v>
      </c>
      <c r="L46" s="25" t="s">
        <v>157</v>
      </c>
      <c r="M46" s="25">
        <v>-3.9</v>
      </c>
      <c r="N46" s="25">
        <v>-6.2</v>
      </c>
      <c r="O46" s="25"/>
      <c r="P46" s="25" t="s">
        <v>157</v>
      </c>
      <c r="Q46" s="25">
        <v>-8.1999999999999993</v>
      </c>
      <c r="R46" s="25">
        <v>13.8</v>
      </c>
      <c r="S46" s="25">
        <v>0.8</v>
      </c>
      <c r="T46" s="25"/>
      <c r="U46" s="25">
        <v>1.2</v>
      </c>
      <c r="V46" s="25">
        <v>0.9</v>
      </c>
      <c r="W46" s="25">
        <v>2.1</v>
      </c>
      <c r="X46" s="25"/>
      <c r="Y46" s="25">
        <v>2.1</v>
      </c>
      <c r="Z46" s="25"/>
      <c r="AA46" s="26">
        <v>2.2999999999999998</v>
      </c>
    </row>
    <row r="47" spans="1:27" s="9" customFormat="1" x14ac:dyDescent="0.25">
      <c r="A47" s="9" t="s">
        <v>2</v>
      </c>
      <c r="B47" s="24">
        <v>1.9</v>
      </c>
      <c r="C47" s="25">
        <v>-0.2</v>
      </c>
      <c r="D47" s="25">
        <v>-0.2</v>
      </c>
      <c r="E47" s="25">
        <v>-0.4</v>
      </c>
      <c r="F47" s="25">
        <v>2.2000000000000002</v>
      </c>
      <c r="G47" s="25">
        <v>-0.4</v>
      </c>
      <c r="H47" s="25" t="s">
        <v>157</v>
      </c>
      <c r="I47" s="25">
        <v>-2</v>
      </c>
      <c r="J47" s="25">
        <v>0.7</v>
      </c>
      <c r="K47" s="25" t="s">
        <v>157</v>
      </c>
      <c r="L47" s="25" t="s">
        <v>157</v>
      </c>
      <c r="M47" s="25">
        <v>3.6</v>
      </c>
      <c r="N47" s="25">
        <v>-6.1</v>
      </c>
      <c r="O47" s="25"/>
      <c r="P47" s="25" t="s">
        <v>157</v>
      </c>
      <c r="Q47" s="25">
        <v>9.1999999999999993</v>
      </c>
      <c r="R47" s="25">
        <v>6.2</v>
      </c>
      <c r="S47" s="25">
        <v>2.4</v>
      </c>
      <c r="T47" s="25"/>
      <c r="U47" s="25">
        <v>-0.2</v>
      </c>
      <c r="V47" s="25">
        <v>0.3</v>
      </c>
      <c r="W47" s="25">
        <v>-1.6</v>
      </c>
      <c r="X47" s="25"/>
      <c r="Y47" s="25">
        <v>0.2</v>
      </c>
      <c r="Z47" s="25"/>
      <c r="AA47" s="26">
        <v>1.7</v>
      </c>
    </row>
    <row r="48" spans="1:27" s="9" customFormat="1" x14ac:dyDescent="0.25">
      <c r="A48" s="9" t="s">
        <v>1</v>
      </c>
      <c r="B48" s="24">
        <v>0</v>
      </c>
      <c r="C48" s="25">
        <v>0.2</v>
      </c>
      <c r="D48" s="25">
        <v>0.2</v>
      </c>
      <c r="E48" s="25">
        <v>0.1</v>
      </c>
      <c r="F48" s="25">
        <v>-0.2</v>
      </c>
      <c r="G48" s="25">
        <v>0.8</v>
      </c>
      <c r="H48" s="25" t="s">
        <v>157</v>
      </c>
      <c r="I48" s="25">
        <v>0.8</v>
      </c>
      <c r="J48" s="25">
        <v>-1</v>
      </c>
      <c r="K48" s="25" t="s">
        <v>157</v>
      </c>
      <c r="L48" s="25" t="s">
        <v>157</v>
      </c>
      <c r="M48" s="25">
        <v>4.4000000000000004</v>
      </c>
      <c r="N48" s="25">
        <v>2.2999999999999998</v>
      </c>
      <c r="O48" s="25"/>
      <c r="P48" s="25" t="s">
        <v>157</v>
      </c>
      <c r="Q48" s="25">
        <v>1.5</v>
      </c>
      <c r="R48" s="25">
        <v>8.4</v>
      </c>
      <c r="S48" s="25">
        <v>-0.1</v>
      </c>
      <c r="T48" s="25"/>
      <c r="U48" s="25">
        <v>-0.4</v>
      </c>
      <c r="V48" s="25">
        <v>-0.7</v>
      </c>
      <c r="W48" s="25">
        <v>0.4</v>
      </c>
      <c r="X48" s="25"/>
      <c r="Y48" s="25">
        <v>0.3</v>
      </c>
      <c r="Z48" s="25"/>
      <c r="AA48" s="26">
        <v>0.8</v>
      </c>
    </row>
    <row r="49" spans="1:27" s="9" customFormat="1" x14ac:dyDescent="0.25">
      <c r="A49" s="9" t="s">
        <v>0</v>
      </c>
      <c r="B49" s="24">
        <v>1</v>
      </c>
      <c r="C49" s="25">
        <v>0.7</v>
      </c>
      <c r="D49" s="25">
        <v>0.7</v>
      </c>
      <c r="E49" s="25">
        <v>0.7</v>
      </c>
      <c r="F49" s="25">
        <v>0.5</v>
      </c>
      <c r="G49" s="25">
        <v>3.5</v>
      </c>
      <c r="H49" s="25" t="s">
        <v>157</v>
      </c>
      <c r="I49" s="25">
        <v>0.1</v>
      </c>
      <c r="J49" s="25">
        <v>0</v>
      </c>
      <c r="K49" s="25" t="s">
        <v>157</v>
      </c>
      <c r="L49" s="25" t="s">
        <v>157</v>
      </c>
      <c r="M49" s="25">
        <v>4.3</v>
      </c>
      <c r="N49" s="25">
        <v>5.6</v>
      </c>
      <c r="O49" s="25"/>
      <c r="P49" s="25" t="s">
        <v>157</v>
      </c>
      <c r="Q49" s="25">
        <v>4</v>
      </c>
      <c r="R49" s="25">
        <v>2.4</v>
      </c>
      <c r="S49" s="25">
        <v>1.2</v>
      </c>
      <c r="T49" s="25"/>
      <c r="U49" s="25">
        <v>1.3</v>
      </c>
      <c r="V49" s="25">
        <v>1.7</v>
      </c>
      <c r="W49" s="25">
        <v>0.1</v>
      </c>
      <c r="X49" s="25"/>
      <c r="Y49" s="25">
        <v>2.4</v>
      </c>
      <c r="Z49" s="25"/>
      <c r="AA49" s="26">
        <v>0.7</v>
      </c>
    </row>
    <row r="50" spans="1:27" s="9" customFormat="1" x14ac:dyDescent="0.25">
      <c r="A50" s="9" t="s">
        <v>3</v>
      </c>
      <c r="B50" s="24">
        <v>-0.7</v>
      </c>
      <c r="C50" s="25">
        <v>-0.1</v>
      </c>
      <c r="D50" s="25">
        <v>0</v>
      </c>
      <c r="E50" s="25">
        <v>-0.1</v>
      </c>
      <c r="F50" s="25">
        <v>-1.1000000000000001</v>
      </c>
      <c r="G50" s="25">
        <v>-1.7</v>
      </c>
      <c r="H50" s="25" t="s">
        <v>157</v>
      </c>
      <c r="I50" s="25">
        <v>0.1</v>
      </c>
      <c r="J50" s="25">
        <v>-1.2</v>
      </c>
      <c r="K50" s="25" t="s">
        <v>157</v>
      </c>
      <c r="L50" s="25" t="s">
        <v>157</v>
      </c>
      <c r="M50" s="25">
        <v>-2.8</v>
      </c>
      <c r="N50" s="25">
        <v>-2</v>
      </c>
      <c r="O50" s="25"/>
      <c r="P50" s="25" t="s">
        <v>157</v>
      </c>
      <c r="Q50" s="25">
        <v>0.3</v>
      </c>
      <c r="R50" s="25">
        <v>5.0999999999999996</v>
      </c>
      <c r="S50" s="25">
        <v>-0.8</v>
      </c>
      <c r="T50" s="25"/>
      <c r="U50" s="25">
        <v>-0.6</v>
      </c>
      <c r="V50" s="25">
        <v>-0.7</v>
      </c>
      <c r="W50" s="25">
        <v>-0.2</v>
      </c>
      <c r="X50" s="25"/>
      <c r="Y50" s="25">
        <v>-1.5</v>
      </c>
      <c r="Z50" s="25"/>
      <c r="AA50" s="26">
        <v>-0.6</v>
      </c>
    </row>
    <row r="51" spans="1:27" s="9" customFormat="1" x14ac:dyDescent="0.25">
      <c r="A51" s="9" t="s">
        <v>2</v>
      </c>
      <c r="B51" s="24">
        <v>2.1</v>
      </c>
      <c r="C51" s="25">
        <v>0.8</v>
      </c>
      <c r="D51" s="25">
        <v>0.9</v>
      </c>
      <c r="E51" s="25">
        <v>1</v>
      </c>
      <c r="F51" s="25">
        <v>1.8</v>
      </c>
      <c r="G51" s="25">
        <v>2.2999999999999998</v>
      </c>
      <c r="H51" s="25" t="s">
        <v>157</v>
      </c>
      <c r="I51" s="25">
        <v>3.7</v>
      </c>
      <c r="J51" s="25">
        <v>3.7</v>
      </c>
      <c r="K51" s="25" t="s">
        <v>157</v>
      </c>
      <c r="L51" s="25" t="s">
        <v>157</v>
      </c>
      <c r="M51" s="25">
        <v>4.7</v>
      </c>
      <c r="N51" s="25">
        <v>4.4000000000000004</v>
      </c>
      <c r="O51" s="25"/>
      <c r="P51" s="25" t="s">
        <v>157</v>
      </c>
      <c r="Q51" s="25">
        <v>8.1999999999999993</v>
      </c>
      <c r="R51" s="25">
        <v>3.1</v>
      </c>
      <c r="S51" s="25">
        <v>2.6</v>
      </c>
      <c r="T51" s="25"/>
      <c r="U51" s="25">
        <v>2</v>
      </c>
      <c r="V51" s="25">
        <v>1.4</v>
      </c>
      <c r="W51" s="25">
        <v>3.9</v>
      </c>
      <c r="X51" s="25"/>
      <c r="Y51" s="25">
        <v>2.5</v>
      </c>
      <c r="Z51" s="25"/>
      <c r="AA51" s="26">
        <v>1.9</v>
      </c>
    </row>
    <row r="52" spans="1:27" s="9" customFormat="1" x14ac:dyDescent="0.25">
      <c r="A52" s="9" t="s">
        <v>1</v>
      </c>
      <c r="B52" s="24">
        <v>1.1000000000000001</v>
      </c>
      <c r="C52" s="25">
        <v>1.1000000000000001</v>
      </c>
      <c r="D52" s="25">
        <v>1.2</v>
      </c>
      <c r="E52" s="25">
        <v>1.4</v>
      </c>
      <c r="F52" s="25">
        <v>1</v>
      </c>
      <c r="G52" s="25">
        <v>0.9</v>
      </c>
      <c r="H52" s="25" t="s">
        <v>157</v>
      </c>
      <c r="I52" s="25">
        <v>0.4</v>
      </c>
      <c r="J52" s="25">
        <v>0.9</v>
      </c>
      <c r="K52" s="25" t="s">
        <v>157</v>
      </c>
      <c r="L52" s="25" t="s">
        <v>157</v>
      </c>
      <c r="M52" s="25">
        <v>0</v>
      </c>
      <c r="N52" s="25">
        <v>0.2</v>
      </c>
      <c r="O52" s="25"/>
      <c r="P52" s="25" t="s">
        <v>157</v>
      </c>
      <c r="Q52" s="25">
        <v>0.7</v>
      </c>
      <c r="R52" s="25">
        <v>4.2</v>
      </c>
      <c r="S52" s="25">
        <v>1</v>
      </c>
      <c r="T52" s="25"/>
      <c r="U52" s="25">
        <v>1.2</v>
      </c>
      <c r="V52" s="25">
        <v>1.4</v>
      </c>
      <c r="W52" s="25">
        <v>0.5</v>
      </c>
      <c r="X52" s="25"/>
      <c r="Y52" s="25">
        <v>0.9</v>
      </c>
      <c r="Z52" s="25"/>
      <c r="AA52" s="26">
        <v>0.9</v>
      </c>
    </row>
    <row r="53" spans="1:27" s="15" customFormat="1" x14ac:dyDescent="0.25">
      <c r="A53" s="15" t="s">
        <v>0</v>
      </c>
      <c r="B53" s="24">
        <v>1.1000000000000001</v>
      </c>
      <c r="C53" s="25">
        <v>0.7</v>
      </c>
      <c r="D53" s="25">
        <v>0.7</v>
      </c>
      <c r="E53" s="25">
        <v>0.8</v>
      </c>
      <c r="F53" s="25">
        <v>0.8</v>
      </c>
      <c r="G53" s="25">
        <v>0.6</v>
      </c>
      <c r="H53" s="25" t="s">
        <v>157</v>
      </c>
      <c r="I53" s="25">
        <v>0.4</v>
      </c>
      <c r="J53" s="25">
        <v>0.3</v>
      </c>
      <c r="K53" s="25" t="s">
        <v>157</v>
      </c>
      <c r="L53" s="25" t="s">
        <v>157</v>
      </c>
      <c r="M53" s="25">
        <v>1.9</v>
      </c>
      <c r="N53" s="25">
        <v>-2</v>
      </c>
      <c r="O53" s="25"/>
      <c r="P53" s="25" t="s">
        <v>157</v>
      </c>
      <c r="Q53" s="25">
        <v>-3.9</v>
      </c>
      <c r="R53" s="25">
        <v>-1.3</v>
      </c>
      <c r="S53" s="25">
        <v>0.7</v>
      </c>
      <c r="T53" s="25"/>
      <c r="U53" s="25">
        <v>0.2</v>
      </c>
      <c r="V53" s="25">
        <v>0.2</v>
      </c>
      <c r="W53" s="25">
        <v>0.3</v>
      </c>
      <c r="X53" s="25"/>
      <c r="Y53" s="25">
        <v>0.6</v>
      </c>
      <c r="Z53" s="25"/>
      <c r="AA53" s="26">
        <v>1.5</v>
      </c>
    </row>
    <row r="54" spans="1:27" s="17" customFormat="1" x14ac:dyDescent="0.25">
      <c r="A54" s="17" t="s">
        <v>194</v>
      </c>
      <c r="B54" s="24">
        <v>0.9</v>
      </c>
      <c r="C54" s="25">
        <v>1.8</v>
      </c>
      <c r="D54" s="25">
        <v>1.8</v>
      </c>
      <c r="E54" s="25">
        <v>2.1</v>
      </c>
      <c r="F54" s="25">
        <v>1.2</v>
      </c>
      <c r="G54" s="25">
        <v>1.1000000000000001</v>
      </c>
      <c r="H54" s="25" t="s">
        <v>157</v>
      </c>
      <c r="I54" s="25">
        <v>0.3</v>
      </c>
      <c r="J54" s="25">
        <v>0.8</v>
      </c>
      <c r="K54" s="25" t="s">
        <v>157</v>
      </c>
      <c r="L54" s="25" t="s">
        <v>157</v>
      </c>
      <c r="M54" s="25">
        <v>-0.2</v>
      </c>
      <c r="N54" s="25">
        <v>4</v>
      </c>
      <c r="O54" s="25"/>
      <c r="P54" s="25" t="s">
        <v>157</v>
      </c>
      <c r="Q54" s="25">
        <v>5.4</v>
      </c>
      <c r="R54" s="25">
        <v>0.2</v>
      </c>
      <c r="S54" s="25">
        <v>1.3</v>
      </c>
      <c r="T54" s="25"/>
      <c r="U54" s="25">
        <v>1.8</v>
      </c>
      <c r="V54" s="25">
        <v>2.2000000000000002</v>
      </c>
      <c r="W54" s="25">
        <v>0.5</v>
      </c>
      <c r="X54" s="25"/>
      <c r="Y54" s="25">
        <v>1.1000000000000001</v>
      </c>
      <c r="Z54" s="25"/>
      <c r="AA54" s="26">
        <v>0.4</v>
      </c>
    </row>
    <row r="55" spans="1:27" s="9" customFormat="1" x14ac:dyDescent="0.25">
      <c r="A55" s="9" t="s">
        <v>2</v>
      </c>
      <c r="B55" s="24">
        <v>2.1</v>
      </c>
      <c r="C55" s="25">
        <v>0.8</v>
      </c>
      <c r="D55" s="25">
        <v>0.8</v>
      </c>
      <c r="E55" s="25">
        <v>0.8</v>
      </c>
      <c r="F55" s="25">
        <v>1.2</v>
      </c>
      <c r="G55" s="25">
        <v>1.7</v>
      </c>
      <c r="H55" s="25" t="s">
        <v>157</v>
      </c>
      <c r="I55" s="25">
        <v>0.8</v>
      </c>
      <c r="J55" s="25">
        <v>0.9</v>
      </c>
      <c r="K55" s="25" t="s">
        <v>157</v>
      </c>
      <c r="L55" s="25" t="s">
        <v>157</v>
      </c>
      <c r="M55" s="25">
        <v>0</v>
      </c>
      <c r="N55" s="25">
        <v>-3.9</v>
      </c>
      <c r="O55" s="25"/>
      <c r="P55" s="25" t="s">
        <v>157</v>
      </c>
      <c r="Q55" s="25">
        <v>-3.5</v>
      </c>
      <c r="R55" s="25">
        <v>0.7</v>
      </c>
      <c r="S55" s="25">
        <v>1.6</v>
      </c>
      <c r="T55" s="25"/>
      <c r="U55" s="25">
        <v>1.2</v>
      </c>
      <c r="V55" s="25">
        <v>1.3</v>
      </c>
      <c r="W55" s="25">
        <v>0.8</v>
      </c>
      <c r="X55" s="25"/>
      <c r="Y55" s="25">
        <v>1.5</v>
      </c>
      <c r="Z55" s="25"/>
      <c r="AA55" s="26">
        <v>1.9</v>
      </c>
    </row>
    <row r="56" spans="1:27" s="17" customFormat="1" ht="15" thickBot="1" x14ac:dyDescent="0.3">
      <c r="A56" s="17" t="s">
        <v>1</v>
      </c>
      <c r="B56" s="27">
        <v>-0.1</v>
      </c>
      <c r="C56" s="25">
        <v>0.6</v>
      </c>
      <c r="D56" s="25">
        <v>0.6</v>
      </c>
      <c r="E56" s="25">
        <v>0.6</v>
      </c>
      <c r="F56" s="25">
        <v>-7.6</v>
      </c>
      <c r="G56" s="25">
        <v>0.7</v>
      </c>
      <c r="H56" s="25" t="s">
        <v>157</v>
      </c>
      <c r="I56" s="25">
        <v>0.5</v>
      </c>
      <c r="J56" s="25">
        <v>-0.5</v>
      </c>
      <c r="K56" s="25" t="s">
        <v>157</v>
      </c>
      <c r="L56" s="25" t="s">
        <v>157</v>
      </c>
      <c r="M56" s="25">
        <v>0.5</v>
      </c>
      <c r="N56" s="25">
        <v>0.7</v>
      </c>
      <c r="O56" s="25"/>
      <c r="P56" s="25" t="s">
        <v>157</v>
      </c>
      <c r="Q56" s="25">
        <v>8.3000000000000007</v>
      </c>
      <c r="R56" s="25">
        <v>0.4</v>
      </c>
      <c r="S56" s="25">
        <v>0.7</v>
      </c>
      <c r="T56" s="25"/>
      <c r="U56" s="25">
        <v>0</v>
      </c>
      <c r="V56" s="25">
        <v>-0.1</v>
      </c>
      <c r="W56" s="25">
        <v>0.4</v>
      </c>
      <c r="X56" s="25"/>
      <c r="Y56" s="25">
        <v>-0.8</v>
      </c>
      <c r="Z56" s="25"/>
      <c r="AA56" s="26">
        <v>0.2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72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계절조정계열,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1.1000000000000001</v>
      </c>
      <c r="C10" s="25">
        <v>1.3</v>
      </c>
      <c r="D10" s="25">
        <v>1.4</v>
      </c>
      <c r="E10" s="25">
        <v>1.4</v>
      </c>
      <c r="F10" s="25">
        <v>0</v>
      </c>
      <c r="G10" s="25">
        <v>0.7</v>
      </c>
      <c r="H10" s="25">
        <v>-0.5</v>
      </c>
      <c r="I10" s="25">
        <v>0.1</v>
      </c>
      <c r="J10" s="25">
        <v>-0.1</v>
      </c>
      <c r="K10" s="25">
        <v>0</v>
      </c>
      <c r="L10" s="25">
        <v>-0.6</v>
      </c>
      <c r="M10" s="25">
        <v>0.9</v>
      </c>
      <c r="N10" s="25">
        <v>-1.5</v>
      </c>
      <c r="O10" s="25"/>
      <c r="P10" s="25">
        <v>0</v>
      </c>
      <c r="Q10" s="25">
        <v>0.2</v>
      </c>
      <c r="R10" s="25">
        <v>-0.2</v>
      </c>
      <c r="S10" s="25">
        <v>1</v>
      </c>
      <c r="T10" s="25"/>
      <c r="U10" s="25">
        <v>1.6</v>
      </c>
      <c r="V10" s="25">
        <v>1.5</v>
      </c>
      <c r="W10" s="25">
        <v>0.1</v>
      </c>
      <c r="X10" s="25"/>
      <c r="Y10" s="25">
        <v>0.7</v>
      </c>
      <c r="Z10" s="25"/>
      <c r="AA10" s="26">
        <v>1.6</v>
      </c>
    </row>
    <row r="11" spans="1:27" s="9" customFormat="1" x14ac:dyDescent="0.25">
      <c r="A11" s="9" t="s">
        <v>2</v>
      </c>
      <c r="B11" s="24">
        <v>0.6</v>
      </c>
      <c r="C11" s="25">
        <v>-1.6</v>
      </c>
      <c r="D11" s="25">
        <v>-1.5</v>
      </c>
      <c r="E11" s="25">
        <v>-1.5</v>
      </c>
      <c r="F11" s="25">
        <v>-0.2</v>
      </c>
      <c r="G11" s="25">
        <v>-0.2</v>
      </c>
      <c r="H11" s="25">
        <v>1</v>
      </c>
      <c r="I11" s="25">
        <v>0.3</v>
      </c>
      <c r="J11" s="25">
        <v>-0.1</v>
      </c>
      <c r="K11" s="25">
        <v>0</v>
      </c>
      <c r="L11" s="25">
        <v>1.4</v>
      </c>
      <c r="M11" s="25">
        <v>0.2</v>
      </c>
      <c r="N11" s="25">
        <v>1.1000000000000001</v>
      </c>
      <c r="O11" s="25"/>
      <c r="P11" s="25">
        <v>0</v>
      </c>
      <c r="Q11" s="25">
        <v>0.1</v>
      </c>
      <c r="R11" s="25">
        <v>-0.1</v>
      </c>
      <c r="S11" s="25">
        <v>0.6</v>
      </c>
      <c r="T11" s="25"/>
      <c r="U11" s="25">
        <v>-0.8</v>
      </c>
      <c r="V11" s="25">
        <v>-1</v>
      </c>
      <c r="W11" s="25">
        <v>0.2</v>
      </c>
      <c r="X11" s="25"/>
      <c r="Y11" s="25">
        <v>-0.5</v>
      </c>
      <c r="Z11" s="25"/>
      <c r="AA11" s="26">
        <v>-0.4</v>
      </c>
    </row>
    <row r="12" spans="1:27" s="9" customFormat="1" x14ac:dyDescent="0.25">
      <c r="A12" s="9" t="s">
        <v>1</v>
      </c>
      <c r="B12" s="24">
        <v>0.2</v>
      </c>
      <c r="C12" s="25">
        <v>0.3</v>
      </c>
      <c r="D12" s="25">
        <v>0.4</v>
      </c>
      <c r="E12" s="25">
        <v>0.4</v>
      </c>
      <c r="F12" s="25">
        <v>-0.2</v>
      </c>
      <c r="G12" s="25">
        <v>0.4</v>
      </c>
      <c r="H12" s="25">
        <v>-0.6</v>
      </c>
      <c r="I12" s="25">
        <v>0.1</v>
      </c>
      <c r="J12" s="25">
        <v>0.2</v>
      </c>
      <c r="K12" s="25">
        <v>0</v>
      </c>
      <c r="L12" s="25">
        <v>-0.1</v>
      </c>
      <c r="M12" s="25">
        <v>0.6</v>
      </c>
      <c r="N12" s="25">
        <v>-0.7</v>
      </c>
      <c r="O12" s="25"/>
      <c r="P12" s="25">
        <v>0.3</v>
      </c>
      <c r="Q12" s="25">
        <v>0.4</v>
      </c>
      <c r="R12" s="25">
        <v>0</v>
      </c>
      <c r="S12" s="25">
        <v>0.5</v>
      </c>
      <c r="T12" s="25"/>
      <c r="U12" s="25">
        <v>0.3</v>
      </c>
      <c r="V12" s="25">
        <v>0</v>
      </c>
      <c r="W12" s="25">
        <v>0.3</v>
      </c>
      <c r="X12" s="25"/>
      <c r="Y12" s="25">
        <v>0.4</v>
      </c>
      <c r="Z12" s="25"/>
      <c r="AA12" s="26">
        <v>0.7</v>
      </c>
    </row>
    <row r="13" spans="1:27" s="9" customFormat="1" x14ac:dyDescent="0.25">
      <c r="A13" s="9" t="s">
        <v>0</v>
      </c>
      <c r="B13" s="24">
        <v>0.9</v>
      </c>
      <c r="C13" s="25">
        <v>0.1</v>
      </c>
      <c r="D13" s="25">
        <v>0.1</v>
      </c>
      <c r="E13" s="25">
        <v>0.1</v>
      </c>
      <c r="F13" s="25">
        <v>0</v>
      </c>
      <c r="G13" s="25">
        <v>0.2</v>
      </c>
      <c r="H13" s="25">
        <v>0</v>
      </c>
      <c r="I13" s="25">
        <v>0.1</v>
      </c>
      <c r="J13" s="25">
        <v>0</v>
      </c>
      <c r="K13" s="25">
        <v>0</v>
      </c>
      <c r="L13" s="25">
        <v>0.7</v>
      </c>
      <c r="M13" s="25">
        <v>0.9</v>
      </c>
      <c r="N13" s="25">
        <v>-0.3</v>
      </c>
      <c r="O13" s="25"/>
      <c r="P13" s="25">
        <v>0.5</v>
      </c>
      <c r="Q13" s="25">
        <v>0.6</v>
      </c>
      <c r="R13" s="25">
        <v>-0.1</v>
      </c>
      <c r="S13" s="25">
        <v>1.3</v>
      </c>
      <c r="T13" s="25"/>
      <c r="U13" s="25">
        <v>0.2</v>
      </c>
      <c r="V13" s="25">
        <v>0.2</v>
      </c>
      <c r="W13" s="25">
        <v>0</v>
      </c>
      <c r="X13" s="25"/>
      <c r="Y13" s="25">
        <v>0.1</v>
      </c>
      <c r="Z13" s="25"/>
      <c r="AA13" s="26">
        <v>1</v>
      </c>
    </row>
    <row r="14" spans="1:27" s="9" customFormat="1" x14ac:dyDescent="0.25">
      <c r="A14" s="9" t="s">
        <v>12</v>
      </c>
      <c r="B14" s="24">
        <v>2.4</v>
      </c>
      <c r="C14" s="25">
        <v>0.4</v>
      </c>
      <c r="D14" s="25">
        <v>0.3</v>
      </c>
      <c r="E14" s="25">
        <v>0.3</v>
      </c>
      <c r="F14" s="25">
        <v>0.1</v>
      </c>
      <c r="G14" s="25">
        <v>0.8</v>
      </c>
      <c r="H14" s="25">
        <v>0.1</v>
      </c>
      <c r="I14" s="25">
        <v>0.1</v>
      </c>
      <c r="J14" s="25">
        <v>-0.2</v>
      </c>
      <c r="K14" s="25">
        <v>0</v>
      </c>
      <c r="L14" s="25">
        <v>1</v>
      </c>
      <c r="M14" s="25">
        <v>-0.1</v>
      </c>
      <c r="N14" s="25">
        <v>1.2</v>
      </c>
      <c r="O14" s="25"/>
      <c r="P14" s="25">
        <v>-0.4</v>
      </c>
      <c r="Q14" s="25">
        <v>-0.4</v>
      </c>
      <c r="R14" s="25">
        <v>0</v>
      </c>
      <c r="S14" s="25">
        <v>1.9</v>
      </c>
      <c r="T14" s="25"/>
      <c r="U14" s="25">
        <v>1.4</v>
      </c>
      <c r="V14" s="25">
        <v>1.4</v>
      </c>
      <c r="W14" s="25">
        <v>-0.1</v>
      </c>
      <c r="X14" s="25"/>
      <c r="Y14" s="25">
        <v>0.7</v>
      </c>
      <c r="Z14" s="25"/>
      <c r="AA14" s="26">
        <v>2.2000000000000002</v>
      </c>
    </row>
    <row r="15" spans="1:27" s="9" customFormat="1" x14ac:dyDescent="0.25">
      <c r="A15" s="9" t="s">
        <v>2</v>
      </c>
      <c r="B15" s="24">
        <v>0.6</v>
      </c>
      <c r="C15" s="25">
        <v>0.3</v>
      </c>
      <c r="D15" s="25">
        <v>0.2</v>
      </c>
      <c r="E15" s="25">
        <v>0.2</v>
      </c>
      <c r="F15" s="25">
        <v>0.1</v>
      </c>
      <c r="G15" s="25">
        <v>0</v>
      </c>
      <c r="H15" s="25">
        <v>0.4</v>
      </c>
      <c r="I15" s="25">
        <v>-0.1</v>
      </c>
      <c r="J15" s="25">
        <v>-0.1</v>
      </c>
      <c r="K15" s="25">
        <v>0</v>
      </c>
      <c r="L15" s="25">
        <v>0</v>
      </c>
      <c r="M15" s="25">
        <v>-0.3</v>
      </c>
      <c r="N15" s="25">
        <v>0.4</v>
      </c>
      <c r="O15" s="25"/>
      <c r="P15" s="25">
        <v>0.2</v>
      </c>
      <c r="Q15" s="25">
        <v>0.2</v>
      </c>
      <c r="R15" s="25">
        <v>0</v>
      </c>
      <c r="S15" s="25">
        <v>0.8</v>
      </c>
      <c r="T15" s="25"/>
      <c r="U15" s="25">
        <v>0.5</v>
      </c>
      <c r="V15" s="25">
        <v>0.7</v>
      </c>
      <c r="W15" s="25">
        <v>-0.2</v>
      </c>
      <c r="X15" s="25"/>
      <c r="Y15" s="25">
        <v>0</v>
      </c>
      <c r="Z15" s="25"/>
      <c r="AA15" s="26">
        <v>0.2</v>
      </c>
    </row>
    <row r="16" spans="1:27" s="9" customFormat="1" x14ac:dyDescent="0.25">
      <c r="A16" s="9" t="s">
        <v>1</v>
      </c>
      <c r="B16" s="24">
        <v>0.3</v>
      </c>
      <c r="C16" s="25">
        <v>0.1</v>
      </c>
      <c r="D16" s="25">
        <v>0.1</v>
      </c>
      <c r="E16" s="25">
        <v>0.1</v>
      </c>
      <c r="F16" s="25">
        <v>0</v>
      </c>
      <c r="G16" s="25">
        <v>0.1</v>
      </c>
      <c r="H16" s="25">
        <v>-0.2</v>
      </c>
      <c r="I16" s="25">
        <v>0.1</v>
      </c>
      <c r="J16" s="25">
        <v>0</v>
      </c>
      <c r="K16" s="25">
        <v>0</v>
      </c>
      <c r="L16" s="25">
        <v>0.1</v>
      </c>
      <c r="M16" s="25">
        <v>0.4</v>
      </c>
      <c r="N16" s="25">
        <v>-0.2</v>
      </c>
      <c r="O16" s="25"/>
      <c r="P16" s="25">
        <v>-0.1</v>
      </c>
      <c r="Q16" s="25">
        <v>0.1</v>
      </c>
      <c r="R16" s="25">
        <v>-0.1</v>
      </c>
      <c r="S16" s="25">
        <v>0.3</v>
      </c>
      <c r="T16" s="25"/>
      <c r="U16" s="25">
        <v>0.2</v>
      </c>
      <c r="V16" s="25">
        <v>0.1</v>
      </c>
      <c r="W16" s="25">
        <v>0.1</v>
      </c>
      <c r="X16" s="25"/>
      <c r="Y16" s="25">
        <v>0.2</v>
      </c>
      <c r="Z16" s="25"/>
      <c r="AA16" s="26">
        <v>0.5</v>
      </c>
    </row>
    <row r="17" spans="1:27" s="9" customFormat="1" x14ac:dyDescent="0.25">
      <c r="A17" s="9" t="s">
        <v>0</v>
      </c>
      <c r="B17" s="24">
        <v>0</v>
      </c>
      <c r="C17" s="25">
        <v>-0.4</v>
      </c>
      <c r="D17" s="25">
        <v>-0.4</v>
      </c>
      <c r="E17" s="25">
        <v>-0.4</v>
      </c>
      <c r="F17" s="25">
        <v>0</v>
      </c>
      <c r="G17" s="25">
        <v>0</v>
      </c>
      <c r="H17" s="25">
        <v>0</v>
      </c>
      <c r="I17" s="25">
        <v>0.2</v>
      </c>
      <c r="J17" s="25">
        <v>0.1</v>
      </c>
      <c r="K17" s="25">
        <v>0</v>
      </c>
      <c r="L17" s="25">
        <v>0.1</v>
      </c>
      <c r="M17" s="25">
        <v>-0.8</v>
      </c>
      <c r="N17" s="25">
        <v>0.9</v>
      </c>
      <c r="O17" s="25"/>
      <c r="P17" s="25">
        <v>0.2</v>
      </c>
      <c r="Q17" s="25">
        <v>0.2</v>
      </c>
      <c r="R17" s="25">
        <v>0</v>
      </c>
      <c r="S17" s="25">
        <v>0.2</v>
      </c>
      <c r="T17" s="25"/>
      <c r="U17" s="25">
        <v>-0.1</v>
      </c>
      <c r="V17" s="25">
        <v>-0.4</v>
      </c>
      <c r="W17" s="25">
        <v>0.3</v>
      </c>
      <c r="X17" s="25"/>
      <c r="Y17" s="25">
        <v>0.1</v>
      </c>
      <c r="Z17" s="25"/>
      <c r="AA17" s="26">
        <v>0</v>
      </c>
    </row>
    <row r="18" spans="1:27" s="9" customFormat="1" x14ac:dyDescent="0.25">
      <c r="A18" s="9" t="s">
        <v>11</v>
      </c>
      <c r="B18" s="24">
        <v>1.2</v>
      </c>
      <c r="C18" s="25">
        <v>-0.2</v>
      </c>
      <c r="D18" s="25">
        <v>-0.2</v>
      </c>
      <c r="E18" s="25">
        <v>-0.2</v>
      </c>
      <c r="F18" s="25">
        <v>0</v>
      </c>
      <c r="G18" s="25">
        <v>-0.1</v>
      </c>
      <c r="H18" s="25">
        <v>0.1</v>
      </c>
      <c r="I18" s="25">
        <v>0.3</v>
      </c>
      <c r="J18" s="25">
        <v>0.1</v>
      </c>
      <c r="K18" s="25">
        <v>0</v>
      </c>
      <c r="L18" s="25">
        <v>1</v>
      </c>
      <c r="M18" s="25">
        <v>-0.5</v>
      </c>
      <c r="N18" s="25">
        <v>1.6</v>
      </c>
      <c r="O18" s="25"/>
      <c r="P18" s="25">
        <v>-0.3</v>
      </c>
      <c r="Q18" s="25">
        <v>-0.4</v>
      </c>
      <c r="R18" s="25">
        <v>0</v>
      </c>
      <c r="S18" s="25">
        <v>0.9</v>
      </c>
      <c r="T18" s="25"/>
      <c r="U18" s="25">
        <v>0.2</v>
      </c>
      <c r="V18" s="25">
        <v>-0.2</v>
      </c>
      <c r="W18" s="25">
        <v>0.4</v>
      </c>
      <c r="X18" s="25"/>
      <c r="Y18" s="25">
        <v>0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-0.5</v>
      </c>
      <c r="C19" s="25">
        <v>-0.2</v>
      </c>
      <c r="D19" s="25">
        <v>-0.3</v>
      </c>
      <c r="E19" s="25">
        <v>-0.3</v>
      </c>
      <c r="F19" s="25">
        <v>0.1</v>
      </c>
      <c r="G19" s="25">
        <v>-0.1</v>
      </c>
      <c r="H19" s="25">
        <v>0.2</v>
      </c>
      <c r="I19" s="25">
        <v>-0.3</v>
      </c>
      <c r="J19" s="25">
        <v>-0.2</v>
      </c>
      <c r="K19" s="25">
        <v>0</v>
      </c>
      <c r="L19" s="25">
        <v>0.1</v>
      </c>
      <c r="M19" s="25">
        <v>-0.5</v>
      </c>
      <c r="N19" s="25">
        <v>0.5</v>
      </c>
      <c r="O19" s="25"/>
      <c r="P19" s="25">
        <v>-0.2</v>
      </c>
      <c r="Q19" s="25">
        <v>-0.1</v>
      </c>
      <c r="R19" s="25">
        <v>-0.1</v>
      </c>
      <c r="S19" s="25">
        <v>-0.7</v>
      </c>
      <c r="T19" s="25"/>
      <c r="U19" s="25">
        <v>-0.6</v>
      </c>
      <c r="V19" s="25">
        <v>0</v>
      </c>
      <c r="W19" s="25">
        <v>-0.5</v>
      </c>
      <c r="X19" s="25"/>
      <c r="Y19" s="25">
        <v>-0.2</v>
      </c>
      <c r="Z19" s="25"/>
      <c r="AA19" s="26">
        <v>-0.7</v>
      </c>
    </row>
    <row r="20" spans="1:27" s="9" customFormat="1" x14ac:dyDescent="0.25">
      <c r="A20" s="9" t="s">
        <v>1</v>
      </c>
      <c r="B20" s="24">
        <v>0.1</v>
      </c>
      <c r="C20" s="25">
        <v>0.1</v>
      </c>
      <c r="D20" s="25">
        <v>0.1</v>
      </c>
      <c r="E20" s="25">
        <v>0.1</v>
      </c>
      <c r="F20" s="25">
        <v>0.1</v>
      </c>
      <c r="G20" s="25">
        <v>0</v>
      </c>
      <c r="H20" s="25">
        <v>-0.4</v>
      </c>
      <c r="I20" s="25">
        <v>0.1</v>
      </c>
      <c r="J20" s="25">
        <v>0</v>
      </c>
      <c r="K20" s="25">
        <v>0</v>
      </c>
      <c r="L20" s="25">
        <v>0.2</v>
      </c>
      <c r="M20" s="25">
        <v>0.1</v>
      </c>
      <c r="N20" s="25">
        <v>0.1</v>
      </c>
      <c r="O20" s="25"/>
      <c r="P20" s="25">
        <v>-0.1</v>
      </c>
      <c r="Q20" s="25">
        <v>-0.1</v>
      </c>
      <c r="R20" s="25">
        <v>-0.1</v>
      </c>
      <c r="S20" s="25">
        <v>0</v>
      </c>
      <c r="T20" s="25"/>
      <c r="U20" s="25">
        <v>-0.1</v>
      </c>
      <c r="V20" s="25">
        <v>-0.2</v>
      </c>
      <c r="W20" s="25">
        <v>0.1</v>
      </c>
      <c r="X20" s="25"/>
      <c r="Y20" s="25">
        <v>0.1</v>
      </c>
      <c r="Z20" s="25"/>
      <c r="AA20" s="26">
        <v>0.5</v>
      </c>
    </row>
    <row r="21" spans="1:27" s="9" customFormat="1" x14ac:dyDescent="0.25">
      <c r="A21" s="9" t="s">
        <v>0</v>
      </c>
      <c r="B21" s="24">
        <v>0.1</v>
      </c>
      <c r="C21" s="25">
        <v>0.2</v>
      </c>
      <c r="D21" s="25">
        <v>0.2</v>
      </c>
      <c r="E21" s="25">
        <v>0.2</v>
      </c>
      <c r="F21" s="25">
        <v>0</v>
      </c>
      <c r="G21" s="25">
        <v>0.2</v>
      </c>
      <c r="H21" s="25">
        <v>-0.4</v>
      </c>
      <c r="I21" s="25">
        <v>0</v>
      </c>
      <c r="J21" s="25">
        <v>0</v>
      </c>
      <c r="K21" s="25">
        <v>0</v>
      </c>
      <c r="L21" s="25">
        <v>-0.1</v>
      </c>
      <c r="M21" s="25">
        <v>0.7</v>
      </c>
      <c r="N21" s="25">
        <v>-0.8</v>
      </c>
      <c r="O21" s="25"/>
      <c r="P21" s="25">
        <v>0</v>
      </c>
      <c r="Q21" s="25">
        <v>0</v>
      </c>
      <c r="R21" s="25">
        <v>0</v>
      </c>
      <c r="S21" s="25">
        <v>0.1</v>
      </c>
      <c r="T21" s="25"/>
      <c r="U21" s="25">
        <v>0.2</v>
      </c>
      <c r="V21" s="25">
        <v>0.1</v>
      </c>
      <c r="W21" s="25">
        <v>0.1</v>
      </c>
      <c r="X21" s="25"/>
      <c r="Y21" s="25">
        <v>0.3</v>
      </c>
      <c r="Z21" s="25"/>
      <c r="AA21" s="26">
        <v>0.5</v>
      </c>
    </row>
    <row r="22" spans="1:27" s="9" customFormat="1" x14ac:dyDescent="0.25">
      <c r="A22" s="9" t="s">
        <v>10</v>
      </c>
      <c r="B22" s="24">
        <v>0.6</v>
      </c>
      <c r="C22" s="25">
        <v>0.2</v>
      </c>
      <c r="D22" s="25">
        <v>0.2</v>
      </c>
      <c r="E22" s="25">
        <v>0.2</v>
      </c>
      <c r="F22" s="25">
        <v>0</v>
      </c>
      <c r="G22" s="25">
        <v>0.2</v>
      </c>
      <c r="H22" s="25">
        <v>0.2</v>
      </c>
      <c r="I22" s="25">
        <v>0.1</v>
      </c>
      <c r="J22" s="25">
        <v>0.1</v>
      </c>
      <c r="K22" s="25">
        <v>0</v>
      </c>
      <c r="L22" s="25">
        <v>-0.1</v>
      </c>
      <c r="M22" s="25">
        <v>1</v>
      </c>
      <c r="N22" s="25">
        <v>-1.2</v>
      </c>
      <c r="O22" s="25"/>
      <c r="P22" s="25">
        <v>0.4</v>
      </c>
      <c r="Q22" s="25">
        <v>0.5</v>
      </c>
      <c r="R22" s="25">
        <v>-0.1</v>
      </c>
      <c r="S22" s="25">
        <v>1</v>
      </c>
      <c r="T22" s="25"/>
      <c r="U22" s="25">
        <v>0.7</v>
      </c>
      <c r="V22" s="25">
        <v>0.6</v>
      </c>
      <c r="W22" s="25">
        <v>0.1</v>
      </c>
      <c r="X22" s="25"/>
      <c r="Y22" s="25">
        <v>0.2</v>
      </c>
      <c r="Z22" s="25"/>
      <c r="AA22" s="26">
        <v>0.4</v>
      </c>
    </row>
    <row r="23" spans="1:27" s="9" customFormat="1" x14ac:dyDescent="0.25">
      <c r="A23" s="9" t="s">
        <v>2</v>
      </c>
      <c r="B23" s="24">
        <v>0.4</v>
      </c>
      <c r="C23" s="25">
        <v>0.4</v>
      </c>
      <c r="D23" s="25">
        <v>0.4</v>
      </c>
      <c r="E23" s="25">
        <v>0.4</v>
      </c>
      <c r="F23" s="25">
        <v>0.1</v>
      </c>
      <c r="G23" s="25">
        <v>0.1</v>
      </c>
      <c r="H23" s="25">
        <v>0</v>
      </c>
      <c r="I23" s="25">
        <v>0</v>
      </c>
      <c r="J23" s="25">
        <v>0.1</v>
      </c>
      <c r="K23" s="25">
        <v>0</v>
      </c>
      <c r="L23" s="25">
        <v>-0.3</v>
      </c>
      <c r="M23" s="25">
        <v>-0.2</v>
      </c>
      <c r="N23" s="25">
        <v>-0.1</v>
      </c>
      <c r="O23" s="25"/>
      <c r="P23" s="25">
        <v>-0.2</v>
      </c>
      <c r="Q23" s="25">
        <v>-0.2</v>
      </c>
      <c r="R23" s="25">
        <v>0</v>
      </c>
      <c r="S23" s="25">
        <v>0.2</v>
      </c>
      <c r="T23" s="25"/>
      <c r="U23" s="25">
        <v>0.7</v>
      </c>
      <c r="V23" s="25">
        <v>0.6</v>
      </c>
      <c r="W23" s="25">
        <v>0.1</v>
      </c>
      <c r="X23" s="25"/>
      <c r="Y23" s="25">
        <v>0.2</v>
      </c>
      <c r="Z23" s="25"/>
      <c r="AA23" s="26">
        <v>0.4</v>
      </c>
    </row>
    <row r="24" spans="1:27" s="9" customFormat="1" x14ac:dyDescent="0.25">
      <c r="A24" s="9" t="s">
        <v>1</v>
      </c>
      <c r="B24" s="24">
        <v>1.5</v>
      </c>
      <c r="C24" s="25">
        <v>-0.1</v>
      </c>
      <c r="D24" s="25">
        <v>-0.2</v>
      </c>
      <c r="E24" s="25">
        <v>-0.2</v>
      </c>
      <c r="F24" s="25">
        <v>0</v>
      </c>
      <c r="G24" s="25">
        <v>0.3</v>
      </c>
      <c r="H24" s="25">
        <v>0.6</v>
      </c>
      <c r="I24" s="25">
        <v>0.1</v>
      </c>
      <c r="J24" s="25">
        <v>-0.1</v>
      </c>
      <c r="K24" s="25">
        <v>0</v>
      </c>
      <c r="L24" s="25">
        <v>0.7</v>
      </c>
      <c r="M24" s="25">
        <v>0.7</v>
      </c>
      <c r="N24" s="25">
        <v>0</v>
      </c>
      <c r="O24" s="25"/>
      <c r="P24" s="25">
        <v>0.2</v>
      </c>
      <c r="Q24" s="25">
        <v>0.2</v>
      </c>
      <c r="R24" s="25">
        <v>0</v>
      </c>
      <c r="S24" s="25">
        <v>1.7</v>
      </c>
      <c r="T24" s="25"/>
      <c r="U24" s="25">
        <v>0.7</v>
      </c>
      <c r="V24" s="25">
        <v>0.7</v>
      </c>
      <c r="W24" s="25">
        <v>0</v>
      </c>
      <c r="X24" s="25"/>
      <c r="Y24" s="25">
        <v>0.2</v>
      </c>
      <c r="Z24" s="25"/>
      <c r="AA24" s="26">
        <v>0.9</v>
      </c>
    </row>
    <row r="25" spans="1:27" s="9" customFormat="1" x14ac:dyDescent="0.25">
      <c r="A25" s="9" t="s">
        <v>0</v>
      </c>
      <c r="B25" s="24">
        <v>0</v>
      </c>
      <c r="C25" s="25">
        <v>0.4</v>
      </c>
      <c r="D25" s="25">
        <v>0.3</v>
      </c>
      <c r="E25" s="25">
        <v>0.3</v>
      </c>
      <c r="F25" s="25">
        <v>-0.1</v>
      </c>
      <c r="G25" s="25">
        <v>0.1</v>
      </c>
      <c r="H25" s="25">
        <v>0.1</v>
      </c>
      <c r="I25" s="25">
        <v>0</v>
      </c>
      <c r="J25" s="25">
        <v>0</v>
      </c>
      <c r="K25" s="25">
        <v>0</v>
      </c>
      <c r="L25" s="25">
        <v>-0.6</v>
      </c>
      <c r="M25" s="25">
        <v>0.3</v>
      </c>
      <c r="N25" s="25">
        <v>-0.8</v>
      </c>
      <c r="O25" s="25"/>
      <c r="P25" s="25">
        <v>-0.1</v>
      </c>
      <c r="Q25" s="25">
        <v>0</v>
      </c>
      <c r="R25" s="25">
        <v>-0.1</v>
      </c>
      <c r="S25" s="25">
        <v>-0.1</v>
      </c>
      <c r="T25" s="25"/>
      <c r="U25" s="25">
        <v>0.5</v>
      </c>
      <c r="V25" s="25">
        <v>0.5</v>
      </c>
      <c r="W25" s="25">
        <v>0</v>
      </c>
      <c r="X25" s="25"/>
      <c r="Y25" s="25">
        <v>0.1</v>
      </c>
      <c r="Z25" s="25"/>
      <c r="AA25" s="26">
        <v>-0.1</v>
      </c>
    </row>
    <row r="26" spans="1:27" s="9" customFormat="1" x14ac:dyDescent="0.25">
      <c r="A26" s="9" t="s">
        <v>9</v>
      </c>
      <c r="B26" s="24">
        <v>0</v>
      </c>
      <c r="C26" s="25">
        <v>0.1</v>
      </c>
      <c r="D26" s="25">
        <v>0.1</v>
      </c>
      <c r="E26" s="25">
        <v>0.1</v>
      </c>
      <c r="F26" s="25">
        <v>-0.1</v>
      </c>
      <c r="G26" s="25">
        <v>0.1</v>
      </c>
      <c r="H26" s="25">
        <v>-0.4</v>
      </c>
      <c r="I26" s="25">
        <v>0.2</v>
      </c>
      <c r="J26" s="25">
        <v>0</v>
      </c>
      <c r="K26" s="25">
        <v>0</v>
      </c>
      <c r="L26" s="25">
        <v>0</v>
      </c>
      <c r="M26" s="25">
        <v>0.3</v>
      </c>
      <c r="N26" s="25">
        <v>-0.2</v>
      </c>
      <c r="O26" s="25"/>
      <c r="P26" s="25">
        <v>-0.1</v>
      </c>
      <c r="Q26" s="25">
        <v>0.1</v>
      </c>
      <c r="R26" s="25">
        <v>-0.2</v>
      </c>
      <c r="S26" s="25">
        <v>-0.1</v>
      </c>
      <c r="T26" s="25"/>
      <c r="U26" s="25">
        <v>-0.1</v>
      </c>
      <c r="V26" s="25">
        <v>-0.3</v>
      </c>
      <c r="W26" s="25">
        <v>0.2</v>
      </c>
      <c r="X26" s="25"/>
      <c r="Y26" s="25">
        <v>0.1</v>
      </c>
      <c r="Z26" s="25"/>
      <c r="AA26" s="26">
        <v>0.4</v>
      </c>
    </row>
    <row r="27" spans="1:27" s="9" customFormat="1" x14ac:dyDescent="0.25">
      <c r="A27" s="9" t="s">
        <v>2</v>
      </c>
      <c r="B27" s="24">
        <v>0.3</v>
      </c>
      <c r="C27" s="25">
        <v>-0.1</v>
      </c>
      <c r="D27" s="25">
        <v>-0.1</v>
      </c>
      <c r="E27" s="25">
        <v>-0.1</v>
      </c>
      <c r="F27" s="25">
        <v>-0.1</v>
      </c>
      <c r="G27" s="25">
        <v>0.5</v>
      </c>
      <c r="H27" s="25">
        <v>0.1</v>
      </c>
      <c r="I27" s="25">
        <v>0</v>
      </c>
      <c r="J27" s="25">
        <v>0.1</v>
      </c>
      <c r="K27" s="25">
        <v>0</v>
      </c>
      <c r="L27" s="25">
        <v>-0.3</v>
      </c>
      <c r="M27" s="25">
        <v>0.1</v>
      </c>
      <c r="N27" s="25">
        <v>-0.4</v>
      </c>
      <c r="O27" s="25"/>
      <c r="P27" s="25">
        <v>0.3</v>
      </c>
      <c r="Q27" s="25">
        <v>0.3</v>
      </c>
      <c r="R27" s="25">
        <v>0</v>
      </c>
      <c r="S27" s="25">
        <v>0.6</v>
      </c>
      <c r="T27" s="25"/>
      <c r="U27" s="25">
        <v>0.6</v>
      </c>
      <c r="V27" s="25">
        <v>0.5</v>
      </c>
      <c r="W27" s="25">
        <v>0.1</v>
      </c>
      <c r="X27" s="25"/>
      <c r="Y27" s="25">
        <v>0.5</v>
      </c>
      <c r="Z27" s="25"/>
      <c r="AA27" s="26">
        <v>0.2</v>
      </c>
    </row>
    <row r="28" spans="1:27" s="9" customFormat="1" x14ac:dyDescent="0.25">
      <c r="A28" s="9" t="s">
        <v>1</v>
      </c>
      <c r="B28" s="24">
        <v>-0.6</v>
      </c>
      <c r="C28" s="25">
        <v>0.3</v>
      </c>
      <c r="D28" s="25">
        <v>0.3</v>
      </c>
      <c r="E28" s="25">
        <v>0.3</v>
      </c>
      <c r="F28" s="25">
        <v>0</v>
      </c>
      <c r="G28" s="25">
        <v>-0.5</v>
      </c>
      <c r="H28" s="25">
        <v>0</v>
      </c>
      <c r="I28" s="25">
        <v>-0.1</v>
      </c>
      <c r="J28" s="25">
        <v>0</v>
      </c>
      <c r="K28" s="25">
        <v>0</v>
      </c>
      <c r="L28" s="25">
        <v>-0.4</v>
      </c>
      <c r="M28" s="25">
        <v>0</v>
      </c>
      <c r="N28" s="25">
        <v>-0.5</v>
      </c>
      <c r="O28" s="25"/>
      <c r="P28" s="25">
        <v>0</v>
      </c>
      <c r="Q28" s="25">
        <v>0</v>
      </c>
      <c r="R28" s="25">
        <v>0</v>
      </c>
      <c r="S28" s="25">
        <v>-0.6</v>
      </c>
      <c r="T28" s="25"/>
      <c r="U28" s="25">
        <v>-0.2</v>
      </c>
      <c r="V28" s="25">
        <v>-0.1</v>
      </c>
      <c r="W28" s="25">
        <v>-0.1</v>
      </c>
      <c r="X28" s="25"/>
      <c r="Y28" s="25">
        <v>-0.5</v>
      </c>
      <c r="Z28" s="25"/>
      <c r="AA28" s="26">
        <v>-0.6</v>
      </c>
    </row>
    <row r="29" spans="1:27" s="9" customFormat="1" x14ac:dyDescent="0.25">
      <c r="A29" s="9" t="s">
        <v>0</v>
      </c>
      <c r="B29" s="24">
        <v>0</v>
      </c>
      <c r="C29" s="25">
        <v>0.1</v>
      </c>
      <c r="D29" s="25">
        <v>0.1</v>
      </c>
      <c r="E29" s="25">
        <v>0</v>
      </c>
      <c r="F29" s="25">
        <v>0</v>
      </c>
      <c r="G29" s="25">
        <v>0.4</v>
      </c>
      <c r="H29" s="25">
        <v>0.3</v>
      </c>
      <c r="I29" s="25">
        <v>0.1</v>
      </c>
      <c r="J29" s="25">
        <v>0</v>
      </c>
      <c r="K29" s="25">
        <v>0</v>
      </c>
      <c r="L29" s="25">
        <v>-0.9</v>
      </c>
      <c r="M29" s="25">
        <v>-0.1</v>
      </c>
      <c r="N29" s="25">
        <v>-0.7</v>
      </c>
      <c r="O29" s="25"/>
      <c r="P29" s="25">
        <v>0.1</v>
      </c>
      <c r="Q29" s="25">
        <v>0.2</v>
      </c>
      <c r="R29" s="25">
        <v>-0.1</v>
      </c>
      <c r="S29" s="25">
        <v>0.1</v>
      </c>
      <c r="T29" s="25"/>
      <c r="U29" s="25">
        <v>0.9</v>
      </c>
      <c r="V29" s="25">
        <v>0.9</v>
      </c>
      <c r="W29" s="25">
        <v>0</v>
      </c>
      <c r="X29" s="25"/>
      <c r="Y29" s="25">
        <v>0.4</v>
      </c>
      <c r="Z29" s="25"/>
      <c r="AA29" s="26">
        <v>-0.3</v>
      </c>
    </row>
    <row r="30" spans="1:27" s="9" customFormat="1" x14ac:dyDescent="0.25">
      <c r="A30" s="9" t="s">
        <v>8</v>
      </c>
      <c r="B30" s="24">
        <v>0.8</v>
      </c>
      <c r="C30" s="25">
        <v>-0.1</v>
      </c>
      <c r="D30" s="25">
        <v>-0.1</v>
      </c>
      <c r="E30" s="25">
        <v>-0.2</v>
      </c>
      <c r="F30" s="25">
        <v>0.1</v>
      </c>
      <c r="G30" s="25">
        <v>0.1</v>
      </c>
      <c r="H30" s="25">
        <v>-0.5</v>
      </c>
      <c r="I30" s="25">
        <v>0.1</v>
      </c>
      <c r="J30" s="25">
        <v>0.1</v>
      </c>
      <c r="K30" s="25">
        <v>0</v>
      </c>
      <c r="L30" s="25">
        <v>1</v>
      </c>
      <c r="M30" s="25">
        <v>-0.5</v>
      </c>
      <c r="N30" s="25">
        <v>1.4</v>
      </c>
      <c r="O30" s="25"/>
      <c r="P30" s="25">
        <v>-0.1</v>
      </c>
      <c r="Q30" s="25">
        <v>-0.1</v>
      </c>
      <c r="R30" s="25">
        <v>0.1</v>
      </c>
      <c r="S30" s="25">
        <v>0.7</v>
      </c>
      <c r="T30" s="25"/>
      <c r="U30" s="25">
        <v>-0.2</v>
      </c>
      <c r="V30" s="25">
        <v>-0.4</v>
      </c>
      <c r="W30" s="25">
        <v>0.2</v>
      </c>
      <c r="X30" s="25"/>
      <c r="Y30" s="25">
        <v>0.3</v>
      </c>
      <c r="Z30" s="25"/>
      <c r="AA30" s="26">
        <v>1.3</v>
      </c>
    </row>
    <row r="31" spans="1:27" s="9" customFormat="1" x14ac:dyDescent="0.25">
      <c r="A31" s="9" t="s">
        <v>2</v>
      </c>
      <c r="B31" s="24">
        <v>0.4</v>
      </c>
      <c r="C31" s="25">
        <v>0.1</v>
      </c>
      <c r="D31" s="25">
        <v>0.1</v>
      </c>
      <c r="E31" s="25">
        <v>0</v>
      </c>
      <c r="F31" s="25">
        <v>0.1</v>
      </c>
      <c r="G31" s="25">
        <v>0</v>
      </c>
      <c r="H31" s="25">
        <v>0.3</v>
      </c>
      <c r="I31" s="25">
        <v>0.3</v>
      </c>
      <c r="J31" s="25">
        <v>0.1</v>
      </c>
      <c r="K31" s="25">
        <v>0</v>
      </c>
      <c r="L31" s="25">
        <v>-0.5</v>
      </c>
      <c r="M31" s="25">
        <v>-0.2</v>
      </c>
      <c r="N31" s="25">
        <v>-0.3</v>
      </c>
      <c r="O31" s="25"/>
      <c r="P31" s="25">
        <v>0.1</v>
      </c>
      <c r="Q31" s="25">
        <v>0.1</v>
      </c>
      <c r="R31" s="25">
        <v>-0.1</v>
      </c>
      <c r="S31" s="25">
        <v>0.4</v>
      </c>
      <c r="T31" s="25"/>
      <c r="U31" s="25">
        <v>0.9</v>
      </c>
      <c r="V31" s="25">
        <v>0.5</v>
      </c>
      <c r="W31" s="25">
        <v>0.4</v>
      </c>
      <c r="X31" s="25"/>
      <c r="Y31" s="25">
        <v>0.1</v>
      </c>
      <c r="Z31" s="25"/>
      <c r="AA31" s="26">
        <v>0.1</v>
      </c>
    </row>
    <row r="32" spans="1:27" s="9" customFormat="1" x14ac:dyDescent="0.25">
      <c r="A32" s="9" t="s">
        <v>1</v>
      </c>
      <c r="B32" s="24">
        <v>0.1</v>
      </c>
      <c r="C32" s="25">
        <v>0.5</v>
      </c>
      <c r="D32" s="25">
        <v>0.4</v>
      </c>
      <c r="E32" s="25">
        <v>0.4</v>
      </c>
      <c r="F32" s="25">
        <v>0</v>
      </c>
      <c r="G32" s="25">
        <v>0.4</v>
      </c>
      <c r="H32" s="25">
        <v>-0.6</v>
      </c>
      <c r="I32" s="25">
        <v>0</v>
      </c>
      <c r="J32" s="25">
        <v>0</v>
      </c>
      <c r="K32" s="25">
        <v>0</v>
      </c>
      <c r="L32" s="25">
        <v>-0.1</v>
      </c>
      <c r="M32" s="25">
        <v>-0.1</v>
      </c>
      <c r="N32" s="25">
        <v>0</v>
      </c>
      <c r="O32" s="25"/>
      <c r="P32" s="25">
        <v>0</v>
      </c>
      <c r="Q32" s="25">
        <v>0.1</v>
      </c>
      <c r="R32" s="25">
        <v>-0.1</v>
      </c>
      <c r="S32" s="25">
        <v>0.1</v>
      </c>
      <c r="T32" s="25"/>
      <c r="U32" s="25">
        <v>0.2</v>
      </c>
      <c r="V32" s="25">
        <v>0.2</v>
      </c>
      <c r="W32" s="25">
        <v>0</v>
      </c>
      <c r="X32" s="25"/>
      <c r="Y32" s="25">
        <v>0.4</v>
      </c>
      <c r="Z32" s="25"/>
      <c r="AA32" s="26">
        <v>0.7</v>
      </c>
    </row>
    <row r="33" spans="1:27" s="9" customFormat="1" x14ac:dyDescent="0.25">
      <c r="A33" s="9" t="s">
        <v>0</v>
      </c>
      <c r="B33" s="24">
        <v>-1.9</v>
      </c>
      <c r="C33" s="25">
        <v>-1.5</v>
      </c>
      <c r="D33" s="25">
        <v>-1.5</v>
      </c>
      <c r="E33" s="25">
        <v>-1.6</v>
      </c>
      <c r="F33" s="25">
        <v>0</v>
      </c>
      <c r="G33" s="25">
        <v>-1.1000000000000001</v>
      </c>
      <c r="H33" s="25">
        <v>0.1</v>
      </c>
      <c r="I33" s="25">
        <v>0.2</v>
      </c>
      <c r="J33" s="25">
        <v>0</v>
      </c>
      <c r="K33" s="25">
        <v>0</v>
      </c>
      <c r="L33" s="25">
        <v>0.3</v>
      </c>
      <c r="M33" s="25">
        <v>-0.3</v>
      </c>
      <c r="N33" s="25">
        <v>0.6</v>
      </c>
      <c r="O33" s="25"/>
      <c r="P33" s="25">
        <v>-0.2</v>
      </c>
      <c r="Q33" s="25">
        <v>-0.2</v>
      </c>
      <c r="R33" s="25">
        <v>0</v>
      </c>
      <c r="S33" s="25">
        <v>-2</v>
      </c>
      <c r="T33" s="25"/>
      <c r="U33" s="25">
        <v>-2.1</v>
      </c>
      <c r="V33" s="25">
        <v>-2.4</v>
      </c>
      <c r="W33" s="25">
        <v>0.3</v>
      </c>
      <c r="X33" s="25"/>
      <c r="Y33" s="25">
        <v>-1.1000000000000001</v>
      </c>
      <c r="Z33" s="25"/>
      <c r="AA33" s="26">
        <v>-2</v>
      </c>
    </row>
    <row r="34" spans="1:27" s="9" customFormat="1" x14ac:dyDescent="0.25">
      <c r="A34" s="9" t="s">
        <v>7</v>
      </c>
      <c r="B34" s="24">
        <v>0.6</v>
      </c>
      <c r="C34" s="25">
        <v>0.2</v>
      </c>
      <c r="D34" s="25">
        <v>0.1</v>
      </c>
      <c r="E34" s="25">
        <v>0.1</v>
      </c>
      <c r="F34" s="25">
        <v>-0.2</v>
      </c>
      <c r="G34" s="25">
        <v>0.6</v>
      </c>
      <c r="H34" s="25">
        <v>-0.1</v>
      </c>
      <c r="I34" s="25">
        <v>0</v>
      </c>
      <c r="J34" s="25">
        <v>0</v>
      </c>
      <c r="K34" s="25">
        <v>0</v>
      </c>
      <c r="L34" s="25">
        <v>0.1</v>
      </c>
      <c r="M34" s="25">
        <v>-0.6</v>
      </c>
      <c r="N34" s="25">
        <v>0.6</v>
      </c>
      <c r="O34" s="25"/>
      <c r="P34" s="25">
        <v>0.1</v>
      </c>
      <c r="Q34" s="25">
        <v>0</v>
      </c>
      <c r="R34" s="25">
        <v>0.2</v>
      </c>
      <c r="S34" s="25">
        <v>0.7</v>
      </c>
      <c r="T34" s="25"/>
      <c r="U34" s="25">
        <v>0.5</v>
      </c>
      <c r="V34" s="25">
        <v>0.5</v>
      </c>
      <c r="W34" s="25">
        <v>0</v>
      </c>
      <c r="X34" s="25"/>
      <c r="Y34" s="25">
        <v>0.4</v>
      </c>
      <c r="Z34" s="25"/>
      <c r="AA34" s="26">
        <v>0.7</v>
      </c>
    </row>
    <row r="35" spans="1:27" s="9" customFormat="1" x14ac:dyDescent="0.25">
      <c r="A35" s="9" t="s">
        <v>2</v>
      </c>
      <c r="B35" s="24">
        <v>-6.9</v>
      </c>
      <c r="C35" s="25">
        <v>-4.0999999999999996</v>
      </c>
      <c r="D35" s="25">
        <v>-4.2</v>
      </c>
      <c r="E35" s="25">
        <v>-4.3</v>
      </c>
      <c r="F35" s="25">
        <v>0</v>
      </c>
      <c r="G35" s="25">
        <v>-1.4</v>
      </c>
      <c r="H35" s="25">
        <v>0.2</v>
      </c>
      <c r="I35" s="25">
        <v>-0.1</v>
      </c>
      <c r="J35" s="25">
        <v>0.3</v>
      </c>
      <c r="K35" s="25">
        <v>0</v>
      </c>
      <c r="L35" s="25">
        <v>-1.8</v>
      </c>
      <c r="M35" s="25">
        <v>-3.4</v>
      </c>
      <c r="N35" s="25">
        <v>1.7</v>
      </c>
      <c r="O35" s="25"/>
      <c r="P35" s="25">
        <v>-0.7</v>
      </c>
      <c r="Q35" s="25">
        <v>-0.8</v>
      </c>
      <c r="R35" s="25">
        <v>0.2</v>
      </c>
      <c r="S35" s="25">
        <v>-7.3</v>
      </c>
      <c r="T35" s="25"/>
      <c r="U35" s="25">
        <v>-5.0999999999999996</v>
      </c>
      <c r="V35" s="25">
        <v>-5.3</v>
      </c>
      <c r="W35" s="25">
        <v>0.3</v>
      </c>
      <c r="X35" s="25"/>
      <c r="Y35" s="25">
        <v>-1.1000000000000001</v>
      </c>
      <c r="Z35" s="25"/>
      <c r="AA35" s="26">
        <v>-7.1</v>
      </c>
    </row>
    <row r="36" spans="1:27" s="9" customFormat="1" x14ac:dyDescent="0.25">
      <c r="A36" s="9" t="s">
        <v>1</v>
      </c>
      <c r="B36" s="24">
        <v>4.9000000000000004</v>
      </c>
      <c r="C36" s="25">
        <v>2.8</v>
      </c>
      <c r="D36" s="25">
        <v>2.7</v>
      </c>
      <c r="E36" s="25">
        <v>2.6</v>
      </c>
      <c r="F36" s="25">
        <v>-0.2</v>
      </c>
      <c r="G36" s="25">
        <v>0.1</v>
      </c>
      <c r="H36" s="25">
        <v>-0.6</v>
      </c>
      <c r="I36" s="25">
        <v>0.4</v>
      </c>
      <c r="J36" s="25">
        <v>0</v>
      </c>
      <c r="K36" s="25">
        <v>0</v>
      </c>
      <c r="L36" s="25">
        <v>2.5</v>
      </c>
      <c r="M36" s="25">
        <v>1.6</v>
      </c>
      <c r="N36" s="25">
        <v>0.8</v>
      </c>
      <c r="O36" s="25"/>
      <c r="P36" s="25">
        <v>0.1</v>
      </c>
      <c r="Q36" s="25">
        <v>0.1</v>
      </c>
      <c r="R36" s="25">
        <v>0</v>
      </c>
      <c r="S36" s="25">
        <v>4.9000000000000004</v>
      </c>
      <c r="T36" s="25"/>
      <c r="U36" s="25">
        <v>2.4</v>
      </c>
      <c r="V36" s="25">
        <v>2.1</v>
      </c>
      <c r="W36" s="25">
        <v>0.3</v>
      </c>
      <c r="X36" s="25"/>
      <c r="Y36" s="25">
        <v>-0.1</v>
      </c>
      <c r="Z36" s="25"/>
      <c r="AA36" s="26">
        <v>5.5</v>
      </c>
    </row>
    <row r="37" spans="1:27" s="9" customFormat="1" x14ac:dyDescent="0.25">
      <c r="A37" s="9" t="s">
        <v>0</v>
      </c>
      <c r="B37" s="24">
        <v>1.7</v>
      </c>
      <c r="C37" s="25">
        <v>0.9</v>
      </c>
      <c r="D37" s="25">
        <v>0.9</v>
      </c>
      <c r="E37" s="25">
        <v>0.8</v>
      </c>
      <c r="F37" s="25">
        <v>0</v>
      </c>
      <c r="G37" s="25">
        <v>0.4</v>
      </c>
      <c r="H37" s="25">
        <v>-0.2</v>
      </c>
      <c r="I37" s="25">
        <v>0.1</v>
      </c>
      <c r="J37" s="25">
        <v>0</v>
      </c>
      <c r="K37" s="25">
        <v>0</v>
      </c>
      <c r="L37" s="25">
        <v>0.5</v>
      </c>
      <c r="M37" s="25">
        <v>1.3</v>
      </c>
      <c r="N37" s="25">
        <v>-0.7</v>
      </c>
      <c r="O37" s="25"/>
      <c r="P37" s="25">
        <v>0.2</v>
      </c>
      <c r="Q37" s="25">
        <v>0.1</v>
      </c>
      <c r="R37" s="25">
        <v>0.2</v>
      </c>
      <c r="S37" s="25">
        <v>1.8</v>
      </c>
      <c r="T37" s="25"/>
      <c r="U37" s="25">
        <v>1.2</v>
      </c>
      <c r="V37" s="25">
        <v>1.1000000000000001</v>
      </c>
      <c r="W37" s="25">
        <v>0.1</v>
      </c>
      <c r="X37" s="25"/>
      <c r="Y37" s="25">
        <v>0.4</v>
      </c>
      <c r="Z37" s="25"/>
      <c r="AA37" s="26">
        <v>1.9</v>
      </c>
    </row>
    <row r="38" spans="1:27" s="9" customFormat="1" x14ac:dyDescent="0.25">
      <c r="A38" s="9" t="s">
        <v>6</v>
      </c>
      <c r="B38" s="24">
        <v>0.8</v>
      </c>
      <c r="C38" s="25">
        <v>-0.1</v>
      </c>
      <c r="D38" s="25">
        <v>-0.1</v>
      </c>
      <c r="E38" s="25">
        <v>-0.2</v>
      </c>
      <c r="F38" s="25">
        <v>0.1</v>
      </c>
      <c r="G38" s="25">
        <v>0.4</v>
      </c>
      <c r="H38" s="25">
        <v>0.7</v>
      </c>
      <c r="I38" s="25">
        <v>0</v>
      </c>
      <c r="J38" s="25">
        <v>0</v>
      </c>
      <c r="K38" s="25">
        <v>0</v>
      </c>
      <c r="L38" s="25">
        <v>-0.3</v>
      </c>
      <c r="M38" s="25">
        <v>1.2</v>
      </c>
      <c r="N38" s="25">
        <v>-1.5</v>
      </c>
      <c r="O38" s="25"/>
      <c r="P38" s="25">
        <v>0.4</v>
      </c>
      <c r="Q38" s="25">
        <v>0.6</v>
      </c>
      <c r="R38" s="25">
        <v>-0.2</v>
      </c>
      <c r="S38" s="25">
        <v>1.2</v>
      </c>
      <c r="T38" s="25"/>
      <c r="U38" s="25">
        <v>1.1000000000000001</v>
      </c>
      <c r="V38" s="25">
        <v>1.1000000000000001</v>
      </c>
      <c r="W38" s="25">
        <v>0</v>
      </c>
      <c r="X38" s="25"/>
      <c r="Y38" s="25">
        <v>0.6</v>
      </c>
      <c r="Z38" s="25"/>
      <c r="AA38" s="26">
        <v>0.2</v>
      </c>
    </row>
    <row r="39" spans="1:27" s="9" customFormat="1" x14ac:dyDescent="0.25">
      <c r="A39" s="9" t="s">
        <v>2</v>
      </c>
      <c r="B39" s="24">
        <v>0.8</v>
      </c>
      <c r="C39" s="25">
        <v>0.5</v>
      </c>
      <c r="D39" s="25">
        <v>0.6</v>
      </c>
      <c r="E39" s="25">
        <v>0.5</v>
      </c>
      <c r="F39" s="25">
        <v>0.1</v>
      </c>
      <c r="G39" s="25">
        <v>0.4</v>
      </c>
      <c r="H39" s="25">
        <v>0.1</v>
      </c>
      <c r="I39" s="25">
        <v>0.6</v>
      </c>
      <c r="J39" s="25">
        <v>-0.1</v>
      </c>
      <c r="K39" s="25">
        <v>0</v>
      </c>
      <c r="L39" s="25">
        <v>-0.9</v>
      </c>
      <c r="M39" s="25">
        <v>0.8</v>
      </c>
      <c r="N39" s="25">
        <v>-1.7</v>
      </c>
      <c r="O39" s="25"/>
      <c r="P39" s="25">
        <v>0.9</v>
      </c>
      <c r="Q39" s="25">
        <v>1</v>
      </c>
      <c r="R39" s="25">
        <v>-0.1</v>
      </c>
      <c r="S39" s="25">
        <v>1.7</v>
      </c>
      <c r="T39" s="25"/>
      <c r="U39" s="25">
        <v>1.7</v>
      </c>
      <c r="V39" s="25">
        <v>1.1000000000000001</v>
      </c>
      <c r="W39" s="25">
        <v>0.5</v>
      </c>
      <c r="X39" s="25"/>
      <c r="Y39" s="25">
        <v>0.4</v>
      </c>
      <c r="Z39" s="25"/>
      <c r="AA39" s="26">
        <v>0.7</v>
      </c>
    </row>
    <row r="40" spans="1:27" s="9" customFormat="1" x14ac:dyDescent="0.25">
      <c r="A40" s="9" t="s">
        <v>1</v>
      </c>
      <c r="B40" s="24">
        <v>0</v>
      </c>
      <c r="C40" s="25">
        <v>-0.2</v>
      </c>
      <c r="D40" s="25">
        <v>-0.2</v>
      </c>
      <c r="E40" s="25">
        <v>-0.3</v>
      </c>
      <c r="F40" s="25">
        <v>0.1</v>
      </c>
      <c r="G40" s="25">
        <v>-0.1</v>
      </c>
      <c r="H40" s="25">
        <v>0.2</v>
      </c>
      <c r="I40" s="25">
        <v>0.3</v>
      </c>
      <c r="J40" s="25">
        <v>0</v>
      </c>
      <c r="K40" s="25">
        <v>0</v>
      </c>
      <c r="L40" s="25">
        <v>-0.3</v>
      </c>
      <c r="M40" s="25">
        <v>0.3</v>
      </c>
      <c r="N40" s="25">
        <v>-0.6</v>
      </c>
      <c r="O40" s="25"/>
      <c r="P40" s="25">
        <v>-0.1</v>
      </c>
      <c r="Q40" s="25">
        <v>0</v>
      </c>
      <c r="R40" s="25">
        <v>0</v>
      </c>
      <c r="S40" s="25">
        <v>-0.1</v>
      </c>
      <c r="T40" s="25"/>
      <c r="U40" s="25">
        <v>0.4</v>
      </c>
      <c r="V40" s="25">
        <v>0.1</v>
      </c>
      <c r="W40" s="25">
        <v>0.3</v>
      </c>
      <c r="X40" s="25"/>
      <c r="Y40" s="25">
        <v>0.1</v>
      </c>
      <c r="Z40" s="25"/>
      <c r="AA40" s="26">
        <v>-0.2</v>
      </c>
    </row>
    <row r="41" spans="1:27" s="9" customFormat="1" x14ac:dyDescent="0.25">
      <c r="A41" s="9" t="s">
        <v>0</v>
      </c>
      <c r="B41" s="24">
        <v>1.1000000000000001</v>
      </c>
      <c r="C41" s="25">
        <v>1.8</v>
      </c>
      <c r="D41" s="25">
        <v>1.8</v>
      </c>
      <c r="E41" s="25">
        <v>1.7</v>
      </c>
      <c r="F41" s="25">
        <v>0.1</v>
      </c>
      <c r="G41" s="25">
        <v>0.2</v>
      </c>
      <c r="H41" s="25">
        <v>0.1</v>
      </c>
      <c r="I41" s="25">
        <v>-0.2</v>
      </c>
      <c r="J41" s="25">
        <v>0</v>
      </c>
      <c r="K41" s="25">
        <v>0</v>
      </c>
      <c r="L41" s="25">
        <v>-0.8</v>
      </c>
      <c r="M41" s="25">
        <v>0.5</v>
      </c>
      <c r="N41" s="25">
        <v>-1.2</v>
      </c>
      <c r="O41" s="25"/>
      <c r="P41" s="25">
        <v>0.2</v>
      </c>
      <c r="Q41" s="25">
        <v>0.4</v>
      </c>
      <c r="R41" s="25">
        <v>-0.2</v>
      </c>
      <c r="S41" s="25">
        <v>1.3</v>
      </c>
      <c r="T41" s="25"/>
      <c r="U41" s="25">
        <v>1.9</v>
      </c>
      <c r="V41" s="25">
        <v>2.1</v>
      </c>
      <c r="W41" s="25">
        <v>-0.3</v>
      </c>
      <c r="X41" s="25"/>
      <c r="Y41" s="25">
        <v>0.3</v>
      </c>
      <c r="Z41" s="25"/>
      <c r="AA41" s="26">
        <v>1.1000000000000001</v>
      </c>
    </row>
    <row r="42" spans="1:27" s="9" customFormat="1" x14ac:dyDescent="0.25">
      <c r="A42" s="9" t="s">
        <v>5</v>
      </c>
      <c r="B42" s="24">
        <v>0.1</v>
      </c>
      <c r="C42" s="25">
        <v>0.2</v>
      </c>
      <c r="D42" s="25">
        <v>0.1</v>
      </c>
      <c r="E42" s="25">
        <v>0.1</v>
      </c>
      <c r="F42" s="25">
        <v>0.1</v>
      </c>
      <c r="G42" s="25">
        <v>0.3</v>
      </c>
      <c r="H42" s="25">
        <v>0.1</v>
      </c>
      <c r="I42" s="25">
        <v>0.3</v>
      </c>
      <c r="J42" s="25">
        <v>-0.2</v>
      </c>
      <c r="K42" s="25">
        <v>0</v>
      </c>
      <c r="L42" s="25">
        <v>-0.6</v>
      </c>
      <c r="M42" s="25">
        <v>1.1000000000000001</v>
      </c>
      <c r="N42" s="25">
        <v>-1.8</v>
      </c>
      <c r="O42" s="25"/>
      <c r="P42" s="25">
        <v>0.7</v>
      </c>
      <c r="Q42" s="25">
        <v>0.7</v>
      </c>
      <c r="R42" s="25">
        <v>0</v>
      </c>
      <c r="S42" s="25">
        <v>0.7</v>
      </c>
      <c r="T42" s="25"/>
      <c r="U42" s="25">
        <v>0.7</v>
      </c>
      <c r="V42" s="25">
        <v>0.6</v>
      </c>
      <c r="W42" s="25">
        <v>0.1</v>
      </c>
      <c r="X42" s="25"/>
      <c r="Y42" s="25">
        <v>0.2</v>
      </c>
      <c r="Z42" s="25"/>
      <c r="AA42" s="26">
        <v>0</v>
      </c>
    </row>
    <row r="43" spans="1:27" s="9" customFormat="1" x14ac:dyDescent="0.25">
      <c r="A43" s="9" t="s">
        <v>2</v>
      </c>
      <c r="B43" s="24">
        <v>0.6</v>
      </c>
      <c r="C43" s="25">
        <v>1.3</v>
      </c>
      <c r="D43" s="25">
        <v>1.3</v>
      </c>
      <c r="E43" s="25">
        <v>1.2</v>
      </c>
      <c r="F43" s="25">
        <v>0</v>
      </c>
      <c r="G43" s="25">
        <v>0.6</v>
      </c>
      <c r="H43" s="25">
        <v>0</v>
      </c>
      <c r="I43" s="25">
        <v>0</v>
      </c>
      <c r="J43" s="25">
        <v>0</v>
      </c>
      <c r="K43" s="25">
        <v>0</v>
      </c>
      <c r="L43" s="25">
        <v>-1.2</v>
      </c>
      <c r="M43" s="25">
        <v>1.5</v>
      </c>
      <c r="N43" s="25">
        <v>-2.8</v>
      </c>
      <c r="O43" s="25"/>
      <c r="P43" s="25">
        <v>-0.1</v>
      </c>
      <c r="Q43" s="25">
        <v>0.1</v>
      </c>
      <c r="R43" s="25">
        <v>-0.2</v>
      </c>
      <c r="S43" s="25">
        <v>0.5</v>
      </c>
      <c r="T43" s="25"/>
      <c r="U43" s="25">
        <v>1.9</v>
      </c>
      <c r="V43" s="25">
        <v>1.9</v>
      </c>
      <c r="W43" s="25">
        <v>0</v>
      </c>
      <c r="X43" s="25"/>
      <c r="Y43" s="25">
        <v>0.6</v>
      </c>
      <c r="Z43" s="25"/>
      <c r="AA43" s="26">
        <v>0.7</v>
      </c>
    </row>
    <row r="44" spans="1:27" s="9" customFormat="1" x14ac:dyDescent="0.25">
      <c r="A44" s="9" t="s">
        <v>1</v>
      </c>
      <c r="B44" s="24">
        <v>-0.2</v>
      </c>
      <c r="C44" s="25">
        <v>0.5</v>
      </c>
      <c r="D44" s="25">
        <v>0.5</v>
      </c>
      <c r="E44" s="25">
        <v>0.4</v>
      </c>
      <c r="F44" s="25">
        <v>0.1</v>
      </c>
      <c r="G44" s="25">
        <v>0.4</v>
      </c>
      <c r="H44" s="25">
        <v>0.1</v>
      </c>
      <c r="I44" s="25">
        <v>0.3</v>
      </c>
      <c r="J44" s="25">
        <v>0.1</v>
      </c>
      <c r="K44" s="25">
        <v>-0.1</v>
      </c>
      <c r="L44" s="25">
        <v>-1.5</v>
      </c>
      <c r="M44" s="25">
        <v>1.1000000000000001</v>
      </c>
      <c r="N44" s="25">
        <v>-2.6</v>
      </c>
      <c r="O44" s="25"/>
      <c r="P44" s="25">
        <v>0.5</v>
      </c>
      <c r="Q44" s="25">
        <v>0.6</v>
      </c>
      <c r="R44" s="25">
        <v>-0.1</v>
      </c>
      <c r="S44" s="25">
        <v>0.3</v>
      </c>
      <c r="T44" s="25"/>
      <c r="U44" s="25">
        <v>1.3</v>
      </c>
      <c r="V44" s="25">
        <v>1</v>
      </c>
      <c r="W44" s="25">
        <v>0.3</v>
      </c>
      <c r="X44" s="25"/>
      <c r="Y44" s="25">
        <v>0.5</v>
      </c>
      <c r="Z44" s="25"/>
      <c r="AA44" s="26">
        <v>-0.2</v>
      </c>
    </row>
    <row r="45" spans="1:27" s="9" customFormat="1" x14ac:dyDescent="0.25">
      <c r="A45" s="9" t="s">
        <v>0</v>
      </c>
      <c r="B45" s="24">
        <v>2</v>
      </c>
      <c r="C45" s="25">
        <v>0.8</v>
      </c>
      <c r="D45" s="25">
        <v>0.8</v>
      </c>
      <c r="E45" s="25">
        <v>0.7</v>
      </c>
      <c r="F45" s="25">
        <v>0</v>
      </c>
      <c r="G45" s="25">
        <v>0.2</v>
      </c>
      <c r="H45" s="25">
        <v>-0.1</v>
      </c>
      <c r="I45" s="25">
        <v>0.2</v>
      </c>
      <c r="J45" s="25">
        <v>0.1</v>
      </c>
      <c r="K45" s="25">
        <v>0.1</v>
      </c>
      <c r="L45" s="25">
        <v>0.7</v>
      </c>
      <c r="M45" s="25">
        <v>0.2</v>
      </c>
      <c r="N45" s="25">
        <v>0.4</v>
      </c>
      <c r="O45" s="25"/>
      <c r="P45" s="25">
        <v>0.8</v>
      </c>
      <c r="Q45" s="25">
        <v>1.1000000000000001</v>
      </c>
      <c r="R45" s="25">
        <v>-0.4</v>
      </c>
      <c r="S45" s="25">
        <v>2.7</v>
      </c>
      <c r="T45" s="25"/>
      <c r="U45" s="25">
        <v>1.3</v>
      </c>
      <c r="V45" s="25">
        <v>0.8</v>
      </c>
      <c r="W45" s="25">
        <v>0.5</v>
      </c>
      <c r="X45" s="25"/>
      <c r="Y45" s="25">
        <v>0.3</v>
      </c>
      <c r="Z45" s="25"/>
      <c r="AA45" s="26">
        <v>2</v>
      </c>
    </row>
    <row r="46" spans="1:27" s="9" customFormat="1" x14ac:dyDescent="0.25">
      <c r="A46" s="9" t="s">
        <v>4</v>
      </c>
      <c r="B46" s="24">
        <v>2</v>
      </c>
      <c r="C46" s="25">
        <v>0.6</v>
      </c>
      <c r="D46" s="25">
        <v>0.6</v>
      </c>
      <c r="E46" s="25">
        <v>0.6</v>
      </c>
      <c r="F46" s="25">
        <v>0.1</v>
      </c>
      <c r="G46" s="25">
        <v>0.3</v>
      </c>
      <c r="H46" s="25">
        <v>-0.3</v>
      </c>
      <c r="I46" s="25">
        <v>0.3</v>
      </c>
      <c r="J46" s="25">
        <v>0.2</v>
      </c>
      <c r="K46" s="25">
        <v>0</v>
      </c>
      <c r="L46" s="25">
        <v>0.8</v>
      </c>
      <c r="M46" s="25">
        <v>-0.8</v>
      </c>
      <c r="N46" s="25">
        <v>1.6</v>
      </c>
      <c r="O46" s="25"/>
      <c r="P46" s="25">
        <v>-1.1000000000000001</v>
      </c>
      <c r="Q46" s="25">
        <v>-0.7</v>
      </c>
      <c r="R46" s="25">
        <v>-0.4</v>
      </c>
      <c r="S46" s="25">
        <v>0.8</v>
      </c>
      <c r="T46" s="25"/>
      <c r="U46" s="25">
        <v>1.2</v>
      </c>
      <c r="V46" s="25">
        <v>0.7</v>
      </c>
      <c r="W46" s="25">
        <v>0.5</v>
      </c>
      <c r="X46" s="25"/>
      <c r="Y46" s="25">
        <v>0.6</v>
      </c>
      <c r="Z46" s="25"/>
      <c r="AA46" s="26">
        <v>2.2999999999999998</v>
      </c>
    </row>
    <row r="47" spans="1:27" s="9" customFormat="1" x14ac:dyDescent="0.25">
      <c r="A47" s="9" t="s">
        <v>2</v>
      </c>
      <c r="B47" s="24">
        <v>1.9</v>
      </c>
      <c r="C47" s="25">
        <v>-0.1</v>
      </c>
      <c r="D47" s="25">
        <v>-0.1</v>
      </c>
      <c r="E47" s="25">
        <v>-0.2</v>
      </c>
      <c r="F47" s="25">
        <v>0.1</v>
      </c>
      <c r="G47" s="25">
        <v>-0.1</v>
      </c>
      <c r="H47" s="25">
        <v>0.3</v>
      </c>
      <c r="I47" s="25">
        <v>-0.4</v>
      </c>
      <c r="J47" s="25">
        <v>0</v>
      </c>
      <c r="K47" s="25">
        <v>0</v>
      </c>
      <c r="L47" s="25">
        <v>2.2000000000000002</v>
      </c>
      <c r="M47" s="25">
        <v>0.7</v>
      </c>
      <c r="N47" s="25">
        <v>1.4</v>
      </c>
      <c r="O47" s="25"/>
      <c r="P47" s="25">
        <v>0.6</v>
      </c>
      <c r="Q47" s="25">
        <v>0.8</v>
      </c>
      <c r="R47" s="25">
        <v>-0.2</v>
      </c>
      <c r="S47" s="25">
        <v>2.4</v>
      </c>
      <c r="T47" s="25"/>
      <c r="U47" s="25">
        <v>-0.2</v>
      </c>
      <c r="V47" s="25">
        <v>0.2</v>
      </c>
      <c r="W47" s="25">
        <v>-0.4</v>
      </c>
      <c r="X47" s="25"/>
      <c r="Y47" s="25">
        <v>0.1</v>
      </c>
      <c r="Z47" s="25"/>
      <c r="AA47" s="26">
        <v>1.7</v>
      </c>
    </row>
    <row r="48" spans="1:27" s="9" customFormat="1" x14ac:dyDescent="0.25">
      <c r="A48" s="9" t="s">
        <v>1</v>
      </c>
      <c r="B48" s="24">
        <v>0</v>
      </c>
      <c r="C48" s="25">
        <v>0.1</v>
      </c>
      <c r="D48" s="25">
        <v>0.1</v>
      </c>
      <c r="E48" s="25">
        <v>0</v>
      </c>
      <c r="F48" s="25">
        <v>0</v>
      </c>
      <c r="G48" s="25">
        <v>0.1</v>
      </c>
      <c r="H48" s="25">
        <v>-0.8</v>
      </c>
      <c r="I48" s="25">
        <v>0.2</v>
      </c>
      <c r="J48" s="25">
        <v>0</v>
      </c>
      <c r="K48" s="25">
        <v>0</v>
      </c>
      <c r="L48" s="25">
        <v>0.4</v>
      </c>
      <c r="M48" s="25">
        <v>0.9</v>
      </c>
      <c r="N48" s="25">
        <v>-0.5</v>
      </c>
      <c r="O48" s="25"/>
      <c r="P48" s="25">
        <v>-0.1</v>
      </c>
      <c r="Q48" s="25">
        <v>0.1</v>
      </c>
      <c r="R48" s="25">
        <v>-0.3</v>
      </c>
      <c r="S48" s="25">
        <v>-0.1</v>
      </c>
      <c r="T48" s="25"/>
      <c r="U48" s="25">
        <v>-0.4</v>
      </c>
      <c r="V48" s="25">
        <v>-0.5</v>
      </c>
      <c r="W48" s="25">
        <v>0.1</v>
      </c>
      <c r="X48" s="25"/>
      <c r="Y48" s="25">
        <v>0.1</v>
      </c>
      <c r="Z48" s="25"/>
      <c r="AA48" s="26">
        <v>0.8</v>
      </c>
    </row>
    <row r="49" spans="1:27" s="9" customFormat="1" x14ac:dyDescent="0.25">
      <c r="A49" s="9" t="s">
        <v>0</v>
      </c>
      <c r="B49" s="24">
        <v>1</v>
      </c>
      <c r="C49" s="25">
        <v>0.4</v>
      </c>
      <c r="D49" s="25">
        <v>0.3</v>
      </c>
      <c r="E49" s="25">
        <v>0.3</v>
      </c>
      <c r="F49" s="25">
        <v>0</v>
      </c>
      <c r="G49" s="25">
        <v>0.6</v>
      </c>
      <c r="H49" s="25">
        <v>0.3</v>
      </c>
      <c r="I49" s="25">
        <v>0</v>
      </c>
      <c r="J49" s="25">
        <v>0</v>
      </c>
      <c r="K49" s="25">
        <v>0</v>
      </c>
      <c r="L49" s="25">
        <v>-0.3</v>
      </c>
      <c r="M49" s="25">
        <v>0.9</v>
      </c>
      <c r="N49" s="25">
        <v>-1.2</v>
      </c>
      <c r="O49" s="25"/>
      <c r="P49" s="25">
        <v>0.3</v>
      </c>
      <c r="Q49" s="25">
        <v>0.4</v>
      </c>
      <c r="R49" s="25">
        <v>-0.1</v>
      </c>
      <c r="S49" s="25">
        <v>1.2</v>
      </c>
      <c r="T49" s="25"/>
      <c r="U49" s="25">
        <v>1.3</v>
      </c>
      <c r="V49" s="25">
        <v>1.3</v>
      </c>
      <c r="W49" s="25">
        <v>0</v>
      </c>
      <c r="X49" s="25"/>
      <c r="Y49" s="25">
        <v>0.7</v>
      </c>
      <c r="Z49" s="25"/>
      <c r="AA49" s="26">
        <v>0.7</v>
      </c>
    </row>
    <row r="50" spans="1:27" s="9" customFormat="1" x14ac:dyDescent="0.25">
      <c r="A50" s="9" t="s">
        <v>3</v>
      </c>
      <c r="B50" s="24">
        <v>-0.7</v>
      </c>
      <c r="C50" s="25">
        <v>0</v>
      </c>
      <c r="D50" s="25">
        <v>0</v>
      </c>
      <c r="E50" s="25">
        <v>0</v>
      </c>
      <c r="F50" s="25">
        <v>0</v>
      </c>
      <c r="G50" s="25">
        <v>-0.3</v>
      </c>
      <c r="H50" s="25">
        <v>-0.1</v>
      </c>
      <c r="I50" s="25">
        <v>0</v>
      </c>
      <c r="J50" s="25">
        <v>-0.1</v>
      </c>
      <c r="K50" s="25">
        <v>0</v>
      </c>
      <c r="L50" s="25">
        <v>-0.2</v>
      </c>
      <c r="M50" s="25">
        <v>-0.6</v>
      </c>
      <c r="N50" s="25">
        <v>0.5</v>
      </c>
      <c r="O50" s="25"/>
      <c r="P50" s="25">
        <v>-0.2</v>
      </c>
      <c r="Q50" s="25">
        <v>0</v>
      </c>
      <c r="R50" s="25">
        <v>-0.2</v>
      </c>
      <c r="S50" s="25">
        <v>-0.8</v>
      </c>
      <c r="T50" s="25"/>
      <c r="U50" s="25">
        <v>-0.6</v>
      </c>
      <c r="V50" s="25">
        <v>-0.5</v>
      </c>
      <c r="W50" s="25">
        <v>-0.1</v>
      </c>
      <c r="X50" s="25"/>
      <c r="Y50" s="25">
        <v>-0.4</v>
      </c>
      <c r="Z50" s="25"/>
      <c r="AA50" s="26">
        <v>-0.6</v>
      </c>
    </row>
    <row r="51" spans="1:27" s="9" customFormat="1" x14ac:dyDescent="0.25">
      <c r="A51" s="9" t="s">
        <v>2</v>
      </c>
      <c r="B51" s="24">
        <v>2.1</v>
      </c>
      <c r="C51" s="25">
        <v>0.4</v>
      </c>
      <c r="D51" s="25">
        <v>0.5</v>
      </c>
      <c r="E51" s="25">
        <v>0.4</v>
      </c>
      <c r="F51" s="25">
        <v>0.1</v>
      </c>
      <c r="G51" s="25">
        <v>0.4</v>
      </c>
      <c r="H51" s="25">
        <v>0.1</v>
      </c>
      <c r="I51" s="25">
        <v>0.7</v>
      </c>
      <c r="J51" s="25">
        <v>0.2</v>
      </c>
      <c r="K51" s="25">
        <v>0.1</v>
      </c>
      <c r="L51" s="25">
        <v>0</v>
      </c>
      <c r="M51" s="25">
        <v>1</v>
      </c>
      <c r="N51" s="25">
        <v>-1</v>
      </c>
      <c r="O51" s="25"/>
      <c r="P51" s="25">
        <v>0.6</v>
      </c>
      <c r="Q51" s="25">
        <v>0.8</v>
      </c>
      <c r="R51" s="25">
        <v>-0.1</v>
      </c>
      <c r="S51" s="25">
        <v>2.6</v>
      </c>
      <c r="T51" s="25"/>
      <c r="U51" s="25">
        <v>2.1</v>
      </c>
      <c r="V51" s="25">
        <v>1.1000000000000001</v>
      </c>
      <c r="W51" s="25">
        <v>1</v>
      </c>
      <c r="X51" s="25"/>
      <c r="Y51" s="25">
        <v>0.7</v>
      </c>
      <c r="Z51" s="25"/>
      <c r="AA51" s="26">
        <v>1.9</v>
      </c>
    </row>
    <row r="52" spans="1:27" s="9" customFormat="1" x14ac:dyDescent="0.25">
      <c r="A52" s="9" t="s">
        <v>1</v>
      </c>
      <c r="B52" s="24">
        <v>1.1000000000000001</v>
      </c>
      <c r="C52" s="25">
        <v>0.6</v>
      </c>
      <c r="D52" s="25">
        <v>0.6</v>
      </c>
      <c r="E52" s="25">
        <v>0.6</v>
      </c>
      <c r="F52" s="25">
        <v>0</v>
      </c>
      <c r="G52" s="25">
        <v>0.2</v>
      </c>
      <c r="H52" s="25">
        <v>0.2</v>
      </c>
      <c r="I52" s="25">
        <v>0.1</v>
      </c>
      <c r="J52" s="25">
        <v>0</v>
      </c>
      <c r="K52" s="25">
        <v>0</v>
      </c>
      <c r="L52" s="25">
        <v>0</v>
      </c>
      <c r="M52" s="25">
        <v>0</v>
      </c>
      <c r="N52" s="25">
        <v>0</v>
      </c>
      <c r="O52" s="25"/>
      <c r="P52" s="25">
        <v>-0.1</v>
      </c>
      <c r="Q52" s="25">
        <v>0.1</v>
      </c>
      <c r="R52" s="25">
        <v>-0.2</v>
      </c>
      <c r="S52" s="25">
        <v>1</v>
      </c>
      <c r="T52" s="25"/>
      <c r="U52" s="25">
        <v>1.2</v>
      </c>
      <c r="V52" s="25">
        <v>1</v>
      </c>
      <c r="W52" s="25">
        <v>0.1</v>
      </c>
      <c r="X52" s="25"/>
      <c r="Y52" s="25">
        <v>0.3</v>
      </c>
      <c r="Z52" s="25"/>
      <c r="AA52" s="26">
        <v>0.9</v>
      </c>
    </row>
    <row r="53" spans="1:27" s="15" customFormat="1" x14ac:dyDescent="0.25">
      <c r="A53" s="15" t="s">
        <v>0</v>
      </c>
      <c r="B53" s="24">
        <v>1.1000000000000001</v>
      </c>
      <c r="C53" s="25">
        <v>0.4</v>
      </c>
      <c r="D53" s="25">
        <v>0.4</v>
      </c>
      <c r="E53" s="25">
        <v>0.3</v>
      </c>
      <c r="F53" s="25">
        <v>0</v>
      </c>
      <c r="G53" s="25">
        <v>0.1</v>
      </c>
      <c r="H53" s="25">
        <v>-0.3</v>
      </c>
      <c r="I53" s="25">
        <v>0.1</v>
      </c>
      <c r="J53" s="25">
        <v>0</v>
      </c>
      <c r="K53" s="25">
        <v>0</v>
      </c>
      <c r="L53" s="25">
        <v>0.9</v>
      </c>
      <c r="M53" s="25">
        <v>0.4</v>
      </c>
      <c r="N53" s="25">
        <v>0.5</v>
      </c>
      <c r="O53" s="25"/>
      <c r="P53" s="25">
        <v>-0.3</v>
      </c>
      <c r="Q53" s="25">
        <v>-0.4</v>
      </c>
      <c r="R53" s="25">
        <v>0.1</v>
      </c>
      <c r="S53" s="25">
        <v>0.7</v>
      </c>
      <c r="T53" s="25"/>
      <c r="U53" s="25">
        <v>0.2</v>
      </c>
      <c r="V53" s="25">
        <v>0.2</v>
      </c>
      <c r="W53" s="25">
        <v>0.1</v>
      </c>
      <c r="X53" s="25"/>
      <c r="Y53" s="25">
        <v>0.2</v>
      </c>
      <c r="Z53" s="25"/>
      <c r="AA53" s="26">
        <v>1.5</v>
      </c>
    </row>
    <row r="54" spans="1:27" s="17" customFormat="1" x14ac:dyDescent="0.25">
      <c r="A54" s="17" t="s">
        <v>194</v>
      </c>
      <c r="B54" s="24">
        <v>0.9</v>
      </c>
      <c r="C54" s="25">
        <v>1</v>
      </c>
      <c r="D54" s="25">
        <v>0.9</v>
      </c>
      <c r="E54" s="25">
        <v>0.9</v>
      </c>
      <c r="F54" s="25">
        <v>0.1</v>
      </c>
      <c r="G54" s="25">
        <v>0.2</v>
      </c>
      <c r="H54" s="25">
        <v>0.4</v>
      </c>
      <c r="I54" s="25">
        <v>0.1</v>
      </c>
      <c r="J54" s="25">
        <v>0</v>
      </c>
      <c r="K54" s="25">
        <v>0</v>
      </c>
      <c r="L54" s="25">
        <v>-0.9</v>
      </c>
      <c r="M54" s="25">
        <v>0</v>
      </c>
      <c r="N54" s="25">
        <v>-0.9</v>
      </c>
      <c r="O54" s="25"/>
      <c r="P54" s="25">
        <v>0.5</v>
      </c>
      <c r="Q54" s="25">
        <v>0.5</v>
      </c>
      <c r="R54" s="25">
        <v>0</v>
      </c>
      <c r="S54" s="25">
        <v>1.3</v>
      </c>
      <c r="T54" s="25"/>
      <c r="U54" s="25">
        <v>1.8</v>
      </c>
      <c r="V54" s="25">
        <v>1.7</v>
      </c>
      <c r="W54" s="25">
        <v>0.1</v>
      </c>
      <c r="X54" s="25"/>
      <c r="Y54" s="25">
        <v>0.3</v>
      </c>
      <c r="Z54" s="25"/>
      <c r="AA54" s="26">
        <v>0.4</v>
      </c>
    </row>
    <row r="55" spans="1:27" s="9" customFormat="1" x14ac:dyDescent="0.25">
      <c r="A55" s="9" t="s">
        <v>2</v>
      </c>
      <c r="B55" s="24">
        <v>2.1</v>
      </c>
      <c r="C55" s="25">
        <v>0.4</v>
      </c>
      <c r="D55" s="25">
        <v>0.4</v>
      </c>
      <c r="E55" s="25">
        <v>0.3</v>
      </c>
      <c r="F55" s="25">
        <v>0.1</v>
      </c>
      <c r="G55" s="25">
        <v>0.3</v>
      </c>
      <c r="H55" s="25">
        <v>0.2</v>
      </c>
      <c r="I55" s="25">
        <v>0.2</v>
      </c>
      <c r="J55" s="25">
        <v>0</v>
      </c>
      <c r="K55" s="25">
        <v>0</v>
      </c>
      <c r="L55" s="25">
        <v>0.9</v>
      </c>
      <c r="M55" s="25">
        <v>0</v>
      </c>
      <c r="N55" s="25">
        <v>0.9</v>
      </c>
      <c r="O55" s="25"/>
      <c r="P55" s="25">
        <v>-0.4</v>
      </c>
      <c r="Q55" s="25">
        <v>-0.3</v>
      </c>
      <c r="R55" s="25">
        <v>0</v>
      </c>
      <c r="S55" s="25">
        <v>1.6</v>
      </c>
      <c r="T55" s="25"/>
      <c r="U55" s="25">
        <v>1.2</v>
      </c>
      <c r="V55" s="25">
        <v>1</v>
      </c>
      <c r="W55" s="25">
        <v>0.2</v>
      </c>
      <c r="X55" s="25"/>
      <c r="Y55" s="25">
        <v>0.4</v>
      </c>
      <c r="Z55" s="25"/>
      <c r="AA55" s="26">
        <v>1.9</v>
      </c>
    </row>
    <row r="56" spans="1:27" s="17" customFormat="1" ht="15" thickBot="1" x14ac:dyDescent="0.3">
      <c r="A56" s="17" t="s">
        <v>1</v>
      </c>
      <c r="B56" s="27">
        <v>-0.1</v>
      </c>
      <c r="C56" s="25">
        <v>0.3</v>
      </c>
      <c r="D56" s="25">
        <v>0.3</v>
      </c>
      <c r="E56" s="25">
        <v>0.2</v>
      </c>
      <c r="F56" s="25">
        <v>-0.3</v>
      </c>
      <c r="G56" s="25">
        <v>0.1</v>
      </c>
      <c r="H56" s="25">
        <v>-0.2</v>
      </c>
      <c r="I56" s="25">
        <v>0.1</v>
      </c>
      <c r="J56" s="25">
        <v>0</v>
      </c>
      <c r="K56" s="25">
        <v>0</v>
      </c>
      <c r="L56" s="25">
        <v>0</v>
      </c>
      <c r="M56" s="25">
        <v>0.1</v>
      </c>
      <c r="N56" s="25">
        <v>-0.2</v>
      </c>
      <c r="O56" s="25"/>
      <c r="P56" s="25">
        <v>0.7</v>
      </c>
      <c r="Q56" s="25">
        <v>0.8</v>
      </c>
      <c r="R56" s="25">
        <v>0</v>
      </c>
      <c r="S56" s="25">
        <v>0.7</v>
      </c>
      <c r="T56" s="25"/>
      <c r="U56" s="25">
        <v>0</v>
      </c>
      <c r="V56" s="25">
        <v>-0.1</v>
      </c>
      <c r="W56" s="25">
        <v>0.1</v>
      </c>
      <c r="X56" s="25"/>
      <c r="Y56" s="25">
        <v>-0.2</v>
      </c>
      <c r="Z56" s="25"/>
      <c r="AA56" s="26">
        <v>0.2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16" customFormat="1" ht="14.25" customHeight="1" x14ac:dyDescent="0.25">
      <c r="A58" s="20" t="s">
        <v>140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16" customFormat="1" x14ac:dyDescent="0.25">
      <c r="A59" s="20" t="s">
        <v>143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  <row r="60" spans="1:27" s="16" customFormat="1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P60" s="18"/>
      <c r="Q60" s="17"/>
      <c r="R60" s="17"/>
      <c r="S60" s="17"/>
      <c r="T60" s="17"/>
      <c r="U60" s="17"/>
      <c r="V60" s="17"/>
      <c r="W60" s="17"/>
      <c r="X60" s="19"/>
      <c r="Y60" s="17"/>
      <c r="Z60" s="17"/>
      <c r="AA60" s="17"/>
    </row>
    <row r="61" spans="1:27" s="16" customFormat="1" x14ac:dyDescent="0.25">
      <c r="A61" s="20" t="s">
        <v>135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P61" s="18"/>
      <c r="Q61" s="17"/>
      <c r="R61" s="17"/>
      <c r="S61" s="17"/>
      <c r="T61" s="17"/>
      <c r="U61" s="17"/>
      <c r="V61" s="17"/>
      <c r="W61" s="17"/>
      <c r="X61" s="19"/>
      <c r="Y61" s="17"/>
      <c r="Z61" s="17"/>
      <c r="AA61" s="17"/>
    </row>
    <row r="62" spans="1:27" s="16" customFormat="1" x14ac:dyDescent="0.25">
      <c r="A62" s="20" t="str">
        <f>HLOOKUP(A61,'kiyo-mg'!A61:A62,2,0)</f>
        <v xml:space="preserve"> 국내총생산(지출측)에 대한 기여도, 다만 해외로부터의 소득은 국민총소득에 대한 기여도.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P62" s="18"/>
      <c r="Q62" s="17"/>
      <c r="R62" s="17"/>
      <c r="S62" s="17"/>
      <c r="T62" s="17"/>
      <c r="U62" s="17"/>
      <c r="V62" s="17"/>
      <c r="W62" s="17"/>
      <c r="X62" s="19"/>
      <c r="Y62" s="17"/>
      <c r="Z62" s="17"/>
      <c r="AA62" s="17"/>
    </row>
    <row r="63" spans="1:27" s="16" customFormat="1" x14ac:dyDescent="0.25">
      <c r="A63" s="20"/>
      <c r="B63"/>
      <c r="C63"/>
      <c r="D63"/>
      <c r="E63"/>
      <c r="F63"/>
      <c r="G63"/>
      <c r="H63"/>
      <c r="I63"/>
      <c r="J63"/>
      <c r="K63"/>
      <c r="L63"/>
      <c r="M63"/>
      <c r="N63"/>
      <c r="P63"/>
      <c r="Q63"/>
      <c r="R63"/>
      <c r="S63"/>
      <c r="T63"/>
      <c r="U63"/>
      <c r="V63"/>
      <c r="W63"/>
      <c r="X63" s="19"/>
      <c r="Y63"/>
      <c r="Z63"/>
      <c r="AA63"/>
    </row>
    <row r="64" spans="1:27" s="16" customFormat="1" x14ac:dyDescent="0.25">
      <c r="A64" s="20" t="s">
        <v>141</v>
      </c>
      <c r="B64"/>
      <c r="C64"/>
      <c r="D64"/>
      <c r="E64"/>
      <c r="F64"/>
      <c r="G64"/>
      <c r="H64"/>
      <c r="I64"/>
      <c r="J64"/>
      <c r="K64"/>
      <c r="L64"/>
      <c r="M64"/>
      <c r="N64"/>
      <c r="P64"/>
      <c r="Q64"/>
      <c r="R64"/>
      <c r="S64"/>
      <c r="T64"/>
      <c r="U64"/>
      <c r="V64"/>
      <c r="W64"/>
      <c r="X64" s="19"/>
      <c r="Y64"/>
      <c r="Z64"/>
      <c r="AA64"/>
    </row>
    <row r="65" spans="1:27" s="16" customFormat="1" x14ac:dyDescent="0.25">
      <c r="A65" s="20" t="s">
        <v>144</v>
      </c>
      <c r="B65"/>
      <c r="C65"/>
      <c r="D65"/>
      <c r="E65"/>
      <c r="F65"/>
      <c r="G65"/>
      <c r="H65"/>
      <c r="I65"/>
      <c r="J65"/>
      <c r="K65"/>
      <c r="L65"/>
      <c r="M65"/>
      <c r="N65"/>
      <c r="P65"/>
      <c r="Q65"/>
      <c r="R65"/>
      <c r="S65"/>
      <c r="T65"/>
      <c r="U65"/>
      <c r="V65"/>
      <c r="W65"/>
      <c r="X65" s="19"/>
      <c r="Y65"/>
      <c r="Z65"/>
      <c r="AA65"/>
    </row>
    <row r="66" spans="1:27" s="17" customFormat="1" x14ac:dyDescent="0.25">
      <c r="A66" s="20"/>
      <c r="B66"/>
      <c r="C66"/>
      <c r="D66"/>
      <c r="E66"/>
      <c r="F66"/>
      <c r="G66"/>
      <c r="H66"/>
      <c r="I66"/>
      <c r="J66"/>
      <c r="K66"/>
      <c r="L66"/>
      <c r="M66"/>
      <c r="N66"/>
      <c r="P66"/>
      <c r="Q66"/>
      <c r="R66"/>
      <c r="S66"/>
      <c r="T66"/>
      <c r="U66"/>
      <c r="V66"/>
      <c r="W66"/>
      <c r="X66" s="19"/>
      <c r="Y66"/>
      <c r="Z66"/>
      <c r="AA66"/>
    </row>
    <row r="67" spans="1:27" s="17" customFormat="1" x14ac:dyDescent="0.25">
      <c r="A67" s="20" t="s">
        <v>124</v>
      </c>
      <c r="B67"/>
      <c r="C67"/>
      <c r="D67"/>
      <c r="E67"/>
      <c r="F67"/>
      <c r="G67"/>
      <c r="H67"/>
      <c r="I67"/>
      <c r="J67"/>
      <c r="K67"/>
      <c r="L67"/>
      <c r="M67"/>
      <c r="N67"/>
      <c r="P67"/>
      <c r="Q67"/>
      <c r="R67"/>
      <c r="S67"/>
      <c r="T67"/>
      <c r="U67"/>
      <c r="V67"/>
      <c r="W67"/>
      <c r="X67" s="19"/>
      <c r="Y67"/>
      <c r="Z67"/>
      <c r="AA67"/>
    </row>
    <row r="68" spans="1:27" s="17" customFormat="1" x14ac:dyDescent="0.25">
      <c r="A68" s="20" t="str">
        <f>HLOOKUP(A67,'kiyo-mg'!A67:A68,2,0)</f>
        <v xml:space="preserve"> 반올림의 관계상, 각 항목의 기여도 합계는 반드시 국내총생산(지출측) 혹은 국민총소득의 증가율과 일치하지 않습니다.</v>
      </c>
      <c r="B68"/>
      <c r="C68"/>
      <c r="D68"/>
      <c r="E68"/>
      <c r="F68"/>
      <c r="G68"/>
      <c r="H68"/>
      <c r="I68"/>
      <c r="J68"/>
      <c r="K68"/>
      <c r="L68"/>
      <c r="M68"/>
      <c r="N68"/>
      <c r="P68"/>
      <c r="Q68"/>
      <c r="R68"/>
      <c r="S68"/>
      <c r="T68"/>
      <c r="U68"/>
      <c r="V68"/>
      <c r="W68"/>
      <c r="X68" s="19"/>
      <c r="Y68"/>
      <c r="Z68"/>
      <c r="AA68"/>
    </row>
    <row r="69" spans="1:27" s="17" customFormat="1" x14ac:dyDescent="0.25">
      <c r="A69" s="20"/>
      <c r="B69"/>
      <c r="C69"/>
      <c r="D69"/>
      <c r="E69"/>
      <c r="F69"/>
      <c r="G69"/>
      <c r="H69"/>
      <c r="I69"/>
      <c r="J69"/>
      <c r="K69"/>
      <c r="L69"/>
      <c r="M69"/>
      <c r="N69"/>
      <c r="P69"/>
      <c r="Q69"/>
      <c r="R69"/>
      <c r="S69"/>
      <c r="T69"/>
      <c r="U69"/>
      <c r="V69"/>
      <c r="W69"/>
      <c r="X69" s="19"/>
      <c r="Y69"/>
      <c r="Z69"/>
      <c r="AA69"/>
    </row>
    <row r="70" spans="1:27" s="17" customFormat="1" x14ac:dyDescent="0.25">
      <c r="A70" s="20" t="s">
        <v>125</v>
      </c>
      <c r="B70"/>
      <c r="C70"/>
      <c r="D70"/>
      <c r="E70"/>
      <c r="F70"/>
      <c r="G70"/>
      <c r="H70"/>
      <c r="I70"/>
      <c r="J70"/>
      <c r="K70"/>
      <c r="L70"/>
      <c r="M70"/>
      <c r="N70"/>
      <c r="P70"/>
      <c r="Q70"/>
      <c r="R70"/>
      <c r="S70"/>
      <c r="T70"/>
      <c r="U70"/>
      <c r="V70"/>
      <c r="W70"/>
      <c r="X70" s="19"/>
      <c r="Y70"/>
      <c r="Z70"/>
      <c r="AA70"/>
    </row>
    <row r="71" spans="1:27" s="17" customFormat="1" x14ac:dyDescent="0.25">
      <c r="A71" s="20" t="str">
        <f>HLOOKUP(A70,'kiyo-mg'!A70:A71,2,0)</f>
        <v xml:space="preserve"> 반올림의 관계상, 각 항목의 기여도 합계는 반드시 국내총생산(지출측) 혹은 국민총소득의 증가율과 일치하지 않습니다.</v>
      </c>
      <c r="B71"/>
      <c r="C71"/>
      <c r="D71"/>
      <c r="E71"/>
      <c r="F71"/>
      <c r="G71"/>
      <c r="H71"/>
      <c r="I71"/>
      <c r="J71"/>
      <c r="K71"/>
      <c r="L71"/>
      <c r="M71"/>
      <c r="N71"/>
      <c r="P71"/>
      <c r="Q71"/>
      <c r="R71"/>
      <c r="S71"/>
      <c r="T71"/>
      <c r="U71"/>
      <c r="V71"/>
      <c r="W71"/>
      <c r="X71" s="19"/>
      <c r="Y71"/>
      <c r="Z71"/>
      <c r="AA71"/>
    </row>
    <row r="72" spans="1:27" ht="14.25" customHeight="1" x14ac:dyDescent="0.25"/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59"/>
  <sheetViews>
    <sheetView showGridLines="0" zoomScaleNormal="100" workbookViewId="0">
      <selection activeCell="A10" sqref="A10:X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1.140625" bestFit="1" customWidth="1"/>
    <col min="17" max="17" width="1.7109375" customWidth="1"/>
    <col min="18" max="19" width="11" bestFit="1" customWidth="1"/>
    <col min="20" max="20" width="9.85546875" bestFit="1" customWidth="1"/>
    <col min="21" max="21" width="1.7109375" customWidth="1"/>
    <col min="22" max="22" width="9.85546875" bestFit="1" customWidth="1"/>
    <col min="23" max="23" width="1.7109375" customWidth="1"/>
    <col min="24" max="24" width="14.28515625" customWidth="1"/>
  </cols>
  <sheetData>
    <row r="1" spans="1:24" s="22" customFormat="1" ht="19.5" x14ac:dyDescent="0.25">
      <c r="A1" s="21" t="s">
        <v>99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 t="s">
        <v>83</v>
      </c>
    </row>
    <row r="2" spans="1:24" s="22" customFormat="1" ht="19.5" x14ac:dyDescent="0.25">
      <c r="A2" s="21" t="str">
        <f>VLOOKUP(A1,目次!B:C,2,0)</f>
        <v>명목, 계절조정계열, 연율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 t="s">
        <v>105</v>
      </c>
    </row>
    <row r="3" spans="1:24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</row>
    <row r="4" spans="1:24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8" t="s">
        <v>51</v>
      </c>
      <c r="Q4" s="18"/>
      <c r="R4" s="18" t="s">
        <v>52</v>
      </c>
      <c r="S4" s="18" t="s">
        <v>53</v>
      </c>
      <c r="T4" s="18" t="s">
        <v>54</v>
      </c>
      <c r="U4" s="18"/>
      <c r="V4" s="18" t="s">
        <v>74</v>
      </c>
      <c r="W4" s="18"/>
      <c r="X4" s="7" t="s">
        <v>55</v>
      </c>
    </row>
    <row r="5" spans="1:24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/>
      <c r="Q5" s="18"/>
      <c r="R5" s="18"/>
      <c r="S5" s="18"/>
      <c r="T5" s="18"/>
      <c r="U5" s="18"/>
      <c r="V5" s="18"/>
      <c r="W5" s="18"/>
      <c r="X5" s="7"/>
    </row>
    <row r="6" spans="1:24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0" t="str">
        <f>HLOOKUP(P4,'gaku-jg'!4:8,3,0)</f>
        <v>GNI</v>
      </c>
      <c r="Q6" s="30"/>
      <c r="R6" s="30" t="str">
        <f>HLOOKUP(R4,'gaku-jg'!4:8,3,0)</f>
        <v>Domestic
Demand</v>
      </c>
      <c r="S6" s="30" t="str">
        <f>HLOOKUP(S4,'gaku-jg'!4:8,3,0)</f>
        <v>Private
Demand</v>
      </c>
      <c r="T6" s="30" t="str">
        <f>HLOOKUP(T4,'gaku-jg'!4:8,3,0)</f>
        <v>Public
Demand</v>
      </c>
      <c r="U6" s="18"/>
      <c r="V6" s="30" t="str">
        <f>HLOOKUP(V4,'gaku-jg'!4:8,3,0)</f>
        <v>Gross Fixed Capital
Formation</v>
      </c>
      <c r="W6" s="30"/>
      <c r="X6" s="31" t="str">
        <f>HLOOKUP(X4,'gaku-jg'!4:8,3,0)</f>
        <v>Final Sales of Domestic Product</v>
      </c>
    </row>
    <row r="7" spans="1:24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30"/>
      <c r="T7" s="30"/>
      <c r="U7" s="18"/>
      <c r="V7" s="30"/>
      <c r="W7" s="30"/>
      <c r="X7" s="31"/>
    </row>
    <row r="8" spans="1:24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8" t="str">
        <f>HLOOKUP(P6,'gaku-jg'!6:10,3,0)</f>
        <v>국민총소득</v>
      </c>
      <c r="R8" s="18" t="str">
        <f>HLOOKUP(R6,'gaku-jg'!6:10,3,0)</f>
        <v>국내수요</v>
      </c>
      <c r="S8" s="18" t="str">
        <f>HLOOKUP(S6,'gaku-jg'!6:10,3,0)</f>
        <v>민간수요</v>
      </c>
      <c r="T8" s="18" t="str">
        <f>HLOOKUP(T6,'gaku-jg'!6:10,3,0)</f>
        <v>공적수요</v>
      </c>
      <c r="V8" s="18" t="str">
        <f>HLOOKUP(V6,'gaku-jg'!6:10,3,0)</f>
        <v>총고정
자본형성</v>
      </c>
      <c r="X8" s="7" t="str">
        <f>HLOOKUP(X6,'gaku-jg'!6:10,3,0)</f>
        <v>최종수요</v>
      </c>
    </row>
    <row r="9" spans="1:24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3"/>
      <c r="W9" s="3"/>
      <c r="X9" s="8"/>
    </row>
    <row r="10" spans="1:24" s="9" customFormat="1" x14ac:dyDescent="0.25">
      <c r="A10" s="9" t="s">
        <v>13</v>
      </c>
      <c r="B10" s="24">
        <v>4.3</v>
      </c>
      <c r="C10" s="25">
        <v>9.6999999999999993</v>
      </c>
      <c r="D10" s="25">
        <v>10.199999999999999</v>
      </c>
      <c r="E10" s="25">
        <v>12.4</v>
      </c>
      <c r="F10" s="25">
        <v>2</v>
      </c>
      <c r="G10" s="25">
        <v>18.100000000000001</v>
      </c>
      <c r="H10" s="25" t="s">
        <v>157</v>
      </c>
      <c r="I10" s="25">
        <v>2.7</v>
      </c>
      <c r="J10" s="25">
        <v>-4.3</v>
      </c>
      <c r="K10" s="25" t="s">
        <v>157</v>
      </c>
      <c r="L10" s="25" t="s">
        <v>157</v>
      </c>
      <c r="M10" s="25">
        <v>24.9</v>
      </c>
      <c r="N10" s="25">
        <v>34.700000000000003</v>
      </c>
      <c r="O10" s="25"/>
      <c r="P10" s="25">
        <v>4.0999999999999996</v>
      </c>
      <c r="Q10" s="25"/>
      <c r="R10" s="25">
        <v>6.4</v>
      </c>
      <c r="S10" s="25">
        <v>8.1</v>
      </c>
      <c r="T10" s="25">
        <v>1.2</v>
      </c>
      <c r="U10" s="25"/>
      <c r="V10" s="25">
        <v>10.4</v>
      </c>
      <c r="W10" s="25"/>
      <c r="X10" s="26">
        <v>6.4</v>
      </c>
    </row>
    <row r="11" spans="1:24" s="9" customFormat="1" x14ac:dyDescent="0.25">
      <c r="A11" s="9" t="s">
        <v>2</v>
      </c>
      <c r="B11" s="24">
        <v>2.4</v>
      </c>
      <c r="C11" s="25">
        <v>-10.3</v>
      </c>
      <c r="D11" s="25">
        <v>-10.199999999999999</v>
      </c>
      <c r="E11" s="25">
        <v>-12.1</v>
      </c>
      <c r="F11" s="25">
        <v>-16.8</v>
      </c>
      <c r="G11" s="25">
        <v>-4.5999999999999996</v>
      </c>
      <c r="H11" s="25" t="s">
        <v>157</v>
      </c>
      <c r="I11" s="25">
        <v>5.9</v>
      </c>
      <c r="J11" s="25">
        <v>-5.8</v>
      </c>
      <c r="K11" s="25" t="s">
        <v>157</v>
      </c>
      <c r="L11" s="25" t="s">
        <v>157</v>
      </c>
      <c r="M11" s="25">
        <v>5.4</v>
      </c>
      <c r="N11" s="25">
        <v>-20.9</v>
      </c>
      <c r="O11" s="25"/>
      <c r="P11" s="25">
        <v>2.4</v>
      </c>
      <c r="Q11" s="25"/>
      <c r="R11" s="25">
        <v>-3</v>
      </c>
      <c r="S11" s="25">
        <v>-4.9000000000000004</v>
      </c>
      <c r="T11" s="25">
        <v>3.4</v>
      </c>
      <c r="U11" s="25"/>
      <c r="V11" s="25">
        <v>-7.1</v>
      </c>
      <c r="W11" s="25"/>
      <c r="X11" s="26">
        <v>-1.6</v>
      </c>
    </row>
    <row r="12" spans="1:24" s="9" customFormat="1" x14ac:dyDescent="0.25">
      <c r="A12" s="9" t="s">
        <v>1</v>
      </c>
      <c r="B12" s="24">
        <v>0.7</v>
      </c>
      <c r="C12" s="25">
        <v>2.4</v>
      </c>
      <c r="D12" s="25">
        <v>2.8</v>
      </c>
      <c r="E12" s="25">
        <v>3.4</v>
      </c>
      <c r="F12" s="25">
        <v>-15.6</v>
      </c>
      <c r="G12" s="25">
        <v>9</v>
      </c>
      <c r="H12" s="25" t="s">
        <v>157</v>
      </c>
      <c r="I12" s="25">
        <v>2.6</v>
      </c>
      <c r="J12" s="25">
        <v>14.7</v>
      </c>
      <c r="K12" s="25" t="s">
        <v>157</v>
      </c>
      <c r="L12" s="25" t="s">
        <v>157</v>
      </c>
      <c r="M12" s="25">
        <v>15.5</v>
      </c>
      <c r="N12" s="25">
        <v>16.2</v>
      </c>
      <c r="O12" s="25"/>
      <c r="P12" s="25">
        <v>2.1</v>
      </c>
      <c r="Q12" s="25"/>
      <c r="R12" s="25">
        <v>1.1000000000000001</v>
      </c>
      <c r="S12" s="25">
        <v>-0.2</v>
      </c>
      <c r="T12" s="25">
        <v>5.3</v>
      </c>
      <c r="U12" s="25"/>
      <c r="V12" s="25">
        <v>5.6</v>
      </c>
      <c r="W12" s="25"/>
      <c r="X12" s="26">
        <v>2.9</v>
      </c>
    </row>
    <row r="13" spans="1:24" s="9" customFormat="1" x14ac:dyDescent="0.25">
      <c r="A13" s="9" t="s">
        <v>0</v>
      </c>
      <c r="B13" s="24">
        <v>3.7</v>
      </c>
      <c r="C13" s="25">
        <v>0.6</v>
      </c>
      <c r="D13" s="25">
        <v>0.5</v>
      </c>
      <c r="E13" s="25">
        <v>0.6</v>
      </c>
      <c r="F13" s="25">
        <v>-0.8</v>
      </c>
      <c r="G13" s="25">
        <v>3.8</v>
      </c>
      <c r="H13" s="25" t="s">
        <v>157</v>
      </c>
      <c r="I13" s="25">
        <v>1.4</v>
      </c>
      <c r="J13" s="25">
        <v>-0.5</v>
      </c>
      <c r="K13" s="25" t="s">
        <v>157</v>
      </c>
      <c r="L13" s="25" t="s">
        <v>157</v>
      </c>
      <c r="M13" s="25">
        <v>23.6</v>
      </c>
      <c r="N13" s="25">
        <v>5.2</v>
      </c>
      <c r="O13" s="25"/>
      <c r="P13" s="25">
        <v>5.5</v>
      </c>
      <c r="Q13" s="25"/>
      <c r="R13" s="25">
        <v>0.8</v>
      </c>
      <c r="S13" s="25">
        <v>1</v>
      </c>
      <c r="T13" s="25">
        <v>0.5</v>
      </c>
      <c r="U13" s="25"/>
      <c r="V13" s="25">
        <v>2.2000000000000002</v>
      </c>
      <c r="W13" s="25"/>
      <c r="X13" s="26">
        <v>4</v>
      </c>
    </row>
    <row r="14" spans="1:24" s="9" customFormat="1" x14ac:dyDescent="0.25">
      <c r="A14" s="9" t="s">
        <v>12</v>
      </c>
      <c r="B14" s="24">
        <v>9.9</v>
      </c>
      <c r="C14" s="25">
        <v>2.7</v>
      </c>
      <c r="D14" s="25">
        <v>2.2999999999999998</v>
      </c>
      <c r="E14" s="25">
        <v>2.9</v>
      </c>
      <c r="F14" s="25">
        <v>11.5</v>
      </c>
      <c r="G14" s="25">
        <v>20.399999999999999</v>
      </c>
      <c r="H14" s="25" t="s">
        <v>157</v>
      </c>
      <c r="I14" s="25">
        <v>2.2000000000000002</v>
      </c>
      <c r="J14" s="25">
        <v>-13.7</v>
      </c>
      <c r="K14" s="25" t="s">
        <v>157</v>
      </c>
      <c r="L14" s="25" t="s">
        <v>157</v>
      </c>
      <c r="M14" s="25">
        <v>-2.9</v>
      </c>
      <c r="N14" s="25">
        <v>-21.7</v>
      </c>
      <c r="O14" s="25"/>
      <c r="P14" s="25">
        <v>7.8</v>
      </c>
      <c r="Q14" s="25"/>
      <c r="R14" s="25">
        <v>5.5</v>
      </c>
      <c r="S14" s="25">
        <v>7.6</v>
      </c>
      <c r="T14" s="25">
        <v>-1</v>
      </c>
      <c r="U14" s="25"/>
      <c r="V14" s="25">
        <v>11.5</v>
      </c>
      <c r="W14" s="25"/>
      <c r="X14" s="26">
        <v>9.3000000000000007</v>
      </c>
    </row>
    <row r="15" spans="1:24" s="9" customFormat="1" x14ac:dyDescent="0.25">
      <c r="A15" s="9" t="s">
        <v>2</v>
      </c>
      <c r="B15" s="24">
        <v>2.4</v>
      </c>
      <c r="C15" s="25">
        <v>2</v>
      </c>
      <c r="D15" s="25">
        <v>1.6</v>
      </c>
      <c r="E15" s="25">
        <v>1.8</v>
      </c>
      <c r="F15" s="25">
        <v>8</v>
      </c>
      <c r="G15" s="25">
        <v>-0.5</v>
      </c>
      <c r="H15" s="25" t="s">
        <v>157</v>
      </c>
      <c r="I15" s="25">
        <v>-1.7</v>
      </c>
      <c r="J15" s="25">
        <v>-4.8</v>
      </c>
      <c r="K15" s="25" t="s">
        <v>157</v>
      </c>
      <c r="L15" s="25" t="s">
        <v>157</v>
      </c>
      <c r="M15" s="25">
        <v>-7.2</v>
      </c>
      <c r="N15" s="25">
        <v>-7.9</v>
      </c>
      <c r="O15" s="25"/>
      <c r="P15" s="25">
        <v>3.2</v>
      </c>
      <c r="Q15" s="25"/>
      <c r="R15" s="25">
        <v>2.2000000000000002</v>
      </c>
      <c r="S15" s="25">
        <v>3.8</v>
      </c>
      <c r="T15" s="25">
        <v>-2.9</v>
      </c>
      <c r="U15" s="25"/>
      <c r="V15" s="25">
        <v>0</v>
      </c>
      <c r="W15" s="25"/>
      <c r="X15" s="26">
        <v>0.9</v>
      </c>
    </row>
    <row r="16" spans="1:24" s="9" customFormat="1" x14ac:dyDescent="0.25">
      <c r="A16" s="9" t="s">
        <v>1</v>
      </c>
      <c r="B16" s="24">
        <v>1.3</v>
      </c>
      <c r="C16" s="25">
        <v>0.7</v>
      </c>
      <c r="D16" s="25">
        <v>0.4</v>
      </c>
      <c r="E16" s="25">
        <v>0.5</v>
      </c>
      <c r="F16" s="25">
        <v>2.4</v>
      </c>
      <c r="G16" s="25">
        <v>3.2</v>
      </c>
      <c r="H16" s="25" t="s">
        <v>157</v>
      </c>
      <c r="I16" s="25">
        <v>2.4</v>
      </c>
      <c r="J16" s="25">
        <v>0.4</v>
      </c>
      <c r="K16" s="25" t="s">
        <v>157</v>
      </c>
      <c r="L16" s="25" t="s">
        <v>157</v>
      </c>
      <c r="M16" s="25">
        <v>9.6999999999999993</v>
      </c>
      <c r="N16" s="25">
        <v>5.8</v>
      </c>
      <c r="O16" s="25"/>
      <c r="P16" s="25">
        <v>1</v>
      </c>
      <c r="Q16" s="25"/>
      <c r="R16" s="25">
        <v>0.7</v>
      </c>
      <c r="S16" s="25">
        <v>0.3</v>
      </c>
      <c r="T16" s="25">
        <v>2</v>
      </c>
      <c r="U16" s="25"/>
      <c r="V16" s="25">
        <v>2.6</v>
      </c>
      <c r="W16" s="25"/>
      <c r="X16" s="26">
        <v>2.1</v>
      </c>
    </row>
    <row r="17" spans="1:24" s="9" customFormat="1" x14ac:dyDescent="0.25">
      <c r="A17" s="9" t="s">
        <v>0</v>
      </c>
      <c r="B17" s="24">
        <v>0</v>
      </c>
      <c r="C17" s="25">
        <v>-2.7</v>
      </c>
      <c r="D17" s="25">
        <v>-3</v>
      </c>
      <c r="E17" s="25">
        <v>-3.6</v>
      </c>
      <c r="F17" s="25">
        <v>-1.6</v>
      </c>
      <c r="G17" s="25">
        <v>-0.4</v>
      </c>
      <c r="H17" s="25" t="s">
        <v>157</v>
      </c>
      <c r="I17" s="25">
        <v>4.5</v>
      </c>
      <c r="J17" s="25">
        <v>8.1999999999999993</v>
      </c>
      <c r="K17" s="25" t="s">
        <v>157</v>
      </c>
      <c r="L17" s="25" t="s">
        <v>157</v>
      </c>
      <c r="M17" s="25">
        <v>-18.100000000000001</v>
      </c>
      <c r="N17" s="25">
        <v>-19.7</v>
      </c>
      <c r="O17" s="25"/>
      <c r="P17" s="25">
        <v>0.6</v>
      </c>
      <c r="Q17" s="25"/>
      <c r="R17" s="25">
        <v>-0.4</v>
      </c>
      <c r="S17" s="25">
        <v>-2.2000000000000002</v>
      </c>
      <c r="T17" s="25">
        <v>5.3</v>
      </c>
      <c r="U17" s="25"/>
      <c r="V17" s="25">
        <v>0.9</v>
      </c>
      <c r="W17" s="25"/>
      <c r="X17" s="26">
        <v>0</v>
      </c>
    </row>
    <row r="18" spans="1:24" s="9" customFormat="1" x14ac:dyDescent="0.25">
      <c r="A18" s="9" t="s">
        <v>11</v>
      </c>
      <c r="B18" s="24">
        <v>5.0999999999999996</v>
      </c>
      <c r="C18" s="25">
        <v>-1.2</v>
      </c>
      <c r="D18" s="25">
        <v>-1.5</v>
      </c>
      <c r="E18" s="25">
        <v>-1.8</v>
      </c>
      <c r="F18" s="25">
        <v>-3.7</v>
      </c>
      <c r="G18" s="25">
        <v>-2</v>
      </c>
      <c r="H18" s="25" t="s">
        <v>157</v>
      </c>
      <c r="I18" s="25">
        <v>5.6</v>
      </c>
      <c r="J18" s="25">
        <v>10.8</v>
      </c>
      <c r="K18" s="25" t="s">
        <v>157</v>
      </c>
      <c r="L18" s="25" t="s">
        <v>157</v>
      </c>
      <c r="M18" s="25">
        <v>-12.4</v>
      </c>
      <c r="N18" s="25">
        <v>-32.4</v>
      </c>
      <c r="O18" s="25"/>
      <c r="P18" s="25">
        <v>3.6</v>
      </c>
      <c r="Q18" s="25"/>
      <c r="R18" s="25">
        <v>0.8</v>
      </c>
      <c r="S18" s="25">
        <v>-1</v>
      </c>
      <c r="T18" s="25">
        <v>6.8</v>
      </c>
      <c r="U18" s="25"/>
      <c r="V18" s="25">
        <v>0</v>
      </c>
      <c r="W18" s="25"/>
      <c r="X18" s="26">
        <v>4.7</v>
      </c>
    </row>
    <row r="19" spans="1:24" s="9" customFormat="1" x14ac:dyDescent="0.25">
      <c r="A19" s="9" t="s">
        <v>2</v>
      </c>
      <c r="B19" s="24">
        <v>-2</v>
      </c>
      <c r="C19" s="25">
        <v>-1.7</v>
      </c>
      <c r="D19" s="25">
        <v>-2.1</v>
      </c>
      <c r="E19" s="25">
        <v>-2.2999999999999998</v>
      </c>
      <c r="F19" s="25">
        <v>8.1999999999999993</v>
      </c>
      <c r="G19" s="25">
        <v>-3.3</v>
      </c>
      <c r="H19" s="25" t="s">
        <v>157</v>
      </c>
      <c r="I19" s="25">
        <v>-5.8</v>
      </c>
      <c r="J19" s="25">
        <v>-13.5</v>
      </c>
      <c r="K19" s="25" t="s">
        <v>157</v>
      </c>
      <c r="L19" s="25" t="s">
        <v>157</v>
      </c>
      <c r="M19" s="25">
        <v>-11</v>
      </c>
      <c r="N19" s="25">
        <v>-12.6</v>
      </c>
      <c r="O19" s="25"/>
      <c r="P19" s="25">
        <v>-2.7</v>
      </c>
      <c r="Q19" s="25"/>
      <c r="R19" s="25">
        <v>-2.2000000000000002</v>
      </c>
      <c r="S19" s="25">
        <v>-0.2</v>
      </c>
      <c r="T19" s="25">
        <v>-8.1</v>
      </c>
      <c r="U19" s="25"/>
      <c r="V19" s="25">
        <v>-3.6</v>
      </c>
      <c r="W19" s="25"/>
      <c r="X19" s="26">
        <v>-2.8</v>
      </c>
    </row>
    <row r="20" spans="1:24" s="9" customFormat="1" x14ac:dyDescent="0.25">
      <c r="A20" s="9" t="s">
        <v>1</v>
      </c>
      <c r="B20" s="24">
        <v>0.4</v>
      </c>
      <c r="C20" s="25">
        <v>0.9</v>
      </c>
      <c r="D20" s="25">
        <v>0.6</v>
      </c>
      <c r="E20" s="25">
        <v>0.9</v>
      </c>
      <c r="F20" s="25">
        <v>5.2</v>
      </c>
      <c r="G20" s="25">
        <v>1.1000000000000001</v>
      </c>
      <c r="H20" s="25" t="s">
        <v>157</v>
      </c>
      <c r="I20" s="25">
        <v>1.3</v>
      </c>
      <c r="J20" s="25">
        <v>1.4</v>
      </c>
      <c r="K20" s="25" t="s">
        <v>157</v>
      </c>
      <c r="L20" s="25" t="s">
        <v>157</v>
      </c>
      <c r="M20" s="25">
        <v>1.9</v>
      </c>
      <c r="N20" s="25">
        <v>-3.6</v>
      </c>
      <c r="O20" s="25"/>
      <c r="P20" s="25">
        <v>-0.1</v>
      </c>
      <c r="Q20" s="25"/>
      <c r="R20" s="25">
        <v>-0.5</v>
      </c>
      <c r="S20" s="25">
        <v>-1</v>
      </c>
      <c r="T20" s="25">
        <v>1.1000000000000001</v>
      </c>
      <c r="U20" s="25"/>
      <c r="V20" s="25">
        <v>1.8</v>
      </c>
      <c r="W20" s="25"/>
      <c r="X20" s="26">
        <v>2.1</v>
      </c>
    </row>
    <row r="21" spans="1:24" s="9" customFormat="1" x14ac:dyDescent="0.25">
      <c r="A21" s="9" t="s">
        <v>0</v>
      </c>
      <c r="B21" s="24">
        <v>0.4</v>
      </c>
      <c r="C21" s="25">
        <v>1.7</v>
      </c>
      <c r="D21" s="25">
        <v>1.6</v>
      </c>
      <c r="E21" s="25">
        <v>1.9</v>
      </c>
      <c r="F21" s="25">
        <v>4.0999999999999996</v>
      </c>
      <c r="G21" s="25">
        <v>4.5</v>
      </c>
      <c r="H21" s="25" t="s">
        <v>157</v>
      </c>
      <c r="I21" s="25">
        <v>0.8</v>
      </c>
      <c r="J21" s="25">
        <v>2.6</v>
      </c>
      <c r="K21" s="25" t="s">
        <v>157</v>
      </c>
      <c r="L21" s="25" t="s">
        <v>157</v>
      </c>
      <c r="M21" s="25">
        <v>19.7</v>
      </c>
      <c r="N21" s="25">
        <v>23</v>
      </c>
      <c r="O21" s="25"/>
      <c r="P21" s="25">
        <v>0.6</v>
      </c>
      <c r="Q21" s="25"/>
      <c r="R21" s="25">
        <v>0.7</v>
      </c>
      <c r="S21" s="25">
        <v>0.6</v>
      </c>
      <c r="T21" s="25">
        <v>1</v>
      </c>
      <c r="U21" s="25"/>
      <c r="V21" s="25">
        <v>4.0999999999999996</v>
      </c>
      <c r="W21" s="25"/>
      <c r="X21" s="26">
        <v>1.9</v>
      </c>
    </row>
    <row r="22" spans="1:24" s="9" customFormat="1" x14ac:dyDescent="0.25">
      <c r="A22" s="9" t="s">
        <v>10</v>
      </c>
      <c r="B22" s="24">
        <v>2.5</v>
      </c>
      <c r="C22" s="25">
        <v>1.8</v>
      </c>
      <c r="D22" s="25">
        <v>1.8</v>
      </c>
      <c r="E22" s="25">
        <v>2.2000000000000002</v>
      </c>
      <c r="F22" s="25">
        <v>-1.1000000000000001</v>
      </c>
      <c r="G22" s="25">
        <v>4.5999999999999996</v>
      </c>
      <c r="H22" s="25" t="s">
        <v>157</v>
      </c>
      <c r="I22" s="25">
        <v>1.1000000000000001</v>
      </c>
      <c r="J22" s="25">
        <v>5.7</v>
      </c>
      <c r="K22" s="25" t="s">
        <v>157</v>
      </c>
      <c r="L22" s="25" t="s">
        <v>157</v>
      </c>
      <c r="M22" s="25">
        <v>28.2</v>
      </c>
      <c r="N22" s="25">
        <v>34.200000000000003</v>
      </c>
      <c r="O22" s="25"/>
      <c r="P22" s="25">
        <v>4.0999999999999996</v>
      </c>
      <c r="Q22" s="25"/>
      <c r="R22" s="25">
        <v>3</v>
      </c>
      <c r="S22" s="25">
        <v>3.3</v>
      </c>
      <c r="T22" s="25">
        <v>2.1</v>
      </c>
      <c r="U22" s="25"/>
      <c r="V22" s="25">
        <v>3.8</v>
      </c>
      <c r="W22" s="25"/>
      <c r="X22" s="26">
        <v>1.6</v>
      </c>
    </row>
    <row r="23" spans="1:24" s="9" customFormat="1" x14ac:dyDescent="0.25">
      <c r="A23" s="9" t="s">
        <v>2</v>
      </c>
      <c r="B23" s="24">
        <v>1.7</v>
      </c>
      <c r="C23" s="25">
        <v>3</v>
      </c>
      <c r="D23" s="25">
        <v>2.9</v>
      </c>
      <c r="E23" s="25">
        <v>3.6</v>
      </c>
      <c r="F23" s="25">
        <v>5.4</v>
      </c>
      <c r="G23" s="25">
        <v>2.8</v>
      </c>
      <c r="H23" s="25" t="s">
        <v>157</v>
      </c>
      <c r="I23" s="25">
        <v>0.3</v>
      </c>
      <c r="J23" s="25">
        <v>5.8</v>
      </c>
      <c r="K23" s="25" t="s">
        <v>157</v>
      </c>
      <c r="L23" s="25" t="s">
        <v>157</v>
      </c>
      <c r="M23" s="25">
        <v>-3.9</v>
      </c>
      <c r="N23" s="25">
        <v>2.4</v>
      </c>
      <c r="O23" s="25"/>
      <c r="P23" s="25">
        <v>0.9</v>
      </c>
      <c r="Q23" s="25"/>
      <c r="R23" s="25">
        <v>2.8</v>
      </c>
      <c r="S23" s="25">
        <v>3</v>
      </c>
      <c r="T23" s="25">
        <v>2.2000000000000002</v>
      </c>
      <c r="U23" s="25"/>
      <c r="V23" s="25">
        <v>3.8</v>
      </c>
      <c r="W23" s="25"/>
      <c r="X23" s="26">
        <v>1.6</v>
      </c>
    </row>
    <row r="24" spans="1:24" s="9" customFormat="1" x14ac:dyDescent="0.25">
      <c r="A24" s="9" t="s">
        <v>1</v>
      </c>
      <c r="B24" s="24">
        <v>6</v>
      </c>
      <c r="C24" s="25">
        <v>-1</v>
      </c>
      <c r="D24" s="25">
        <v>-1.2</v>
      </c>
      <c r="E24" s="25">
        <v>-1.4</v>
      </c>
      <c r="F24" s="25">
        <v>-1.2</v>
      </c>
      <c r="G24" s="25">
        <v>6.5</v>
      </c>
      <c r="H24" s="25" t="s">
        <v>157</v>
      </c>
      <c r="I24" s="25">
        <v>2.2999999999999998</v>
      </c>
      <c r="J24" s="25">
        <v>-5</v>
      </c>
      <c r="K24" s="25" t="s">
        <v>157</v>
      </c>
      <c r="L24" s="25" t="s">
        <v>157</v>
      </c>
      <c r="M24" s="25">
        <v>17.399999999999999</v>
      </c>
      <c r="N24" s="25">
        <v>-1.1000000000000001</v>
      </c>
      <c r="O24" s="25"/>
      <c r="P24" s="25">
        <v>6.8</v>
      </c>
      <c r="Q24" s="25"/>
      <c r="R24" s="25">
        <v>3</v>
      </c>
      <c r="S24" s="25">
        <v>3.7</v>
      </c>
      <c r="T24" s="25">
        <v>0.8</v>
      </c>
      <c r="U24" s="25"/>
      <c r="V24" s="25">
        <v>3</v>
      </c>
      <c r="W24" s="25"/>
      <c r="X24" s="26">
        <v>3.7</v>
      </c>
    </row>
    <row r="25" spans="1:24" s="9" customFormat="1" x14ac:dyDescent="0.25">
      <c r="A25" s="9" t="s">
        <v>0</v>
      </c>
      <c r="B25" s="24">
        <v>-0.1</v>
      </c>
      <c r="C25" s="25">
        <v>2.7</v>
      </c>
      <c r="D25" s="25">
        <v>2.7</v>
      </c>
      <c r="E25" s="25">
        <v>3.3</v>
      </c>
      <c r="F25" s="25">
        <v>-8</v>
      </c>
      <c r="G25" s="25">
        <v>3.2</v>
      </c>
      <c r="H25" s="25" t="s">
        <v>157</v>
      </c>
      <c r="I25" s="25">
        <v>-0.2</v>
      </c>
      <c r="J25" s="25">
        <v>1.7</v>
      </c>
      <c r="K25" s="25" t="s">
        <v>157</v>
      </c>
      <c r="L25" s="25" t="s">
        <v>157</v>
      </c>
      <c r="M25" s="25">
        <v>6.6</v>
      </c>
      <c r="N25" s="25">
        <v>22.5</v>
      </c>
      <c r="O25" s="25"/>
      <c r="P25" s="25">
        <v>-0.5</v>
      </c>
      <c r="Q25" s="25"/>
      <c r="R25" s="25">
        <v>2.2000000000000002</v>
      </c>
      <c r="S25" s="25">
        <v>2.8</v>
      </c>
      <c r="T25" s="25">
        <v>0.2</v>
      </c>
      <c r="U25" s="25"/>
      <c r="V25" s="25">
        <v>1</v>
      </c>
      <c r="W25" s="25"/>
      <c r="X25" s="26">
        <v>-0.6</v>
      </c>
    </row>
    <row r="26" spans="1:24" s="9" customFormat="1" x14ac:dyDescent="0.25">
      <c r="A26" s="9" t="s">
        <v>9</v>
      </c>
      <c r="B26" s="24">
        <v>-0.1</v>
      </c>
      <c r="C26" s="25">
        <v>0.5</v>
      </c>
      <c r="D26" s="25">
        <v>0.5</v>
      </c>
      <c r="E26" s="25">
        <v>0.6</v>
      </c>
      <c r="F26" s="25">
        <v>-9.1999999999999993</v>
      </c>
      <c r="G26" s="25">
        <v>2.6</v>
      </c>
      <c r="H26" s="25" t="s">
        <v>157</v>
      </c>
      <c r="I26" s="25">
        <v>4.2</v>
      </c>
      <c r="J26" s="25">
        <v>3.4</v>
      </c>
      <c r="K26" s="25" t="s">
        <v>157</v>
      </c>
      <c r="L26" s="25" t="s">
        <v>157</v>
      </c>
      <c r="M26" s="25">
        <v>6.1</v>
      </c>
      <c r="N26" s="25">
        <v>5.0999999999999996</v>
      </c>
      <c r="O26" s="25"/>
      <c r="P26" s="25">
        <v>-0.4</v>
      </c>
      <c r="Q26" s="25"/>
      <c r="R26" s="25">
        <v>-0.2</v>
      </c>
      <c r="S26" s="25">
        <v>-1.5</v>
      </c>
      <c r="T26" s="25">
        <v>4</v>
      </c>
      <c r="U26" s="25"/>
      <c r="V26" s="25">
        <v>0.8</v>
      </c>
      <c r="W26" s="25"/>
      <c r="X26" s="26">
        <v>1.5</v>
      </c>
    </row>
    <row r="27" spans="1:24" s="9" customFormat="1" x14ac:dyDescent="0.25">
      <c r="A27" s="9" t="s">
        <v>2</v>
      </c>
      <c r="B27" s="24">
        <v>1.2</v>
      </c>
      <c r="C27" s="25">
        <v>-0.7</v>
      </c>
      <c r="D27" s="25">
        <v>-0.7</v>
      </c>
      <c r="E27" s="25">
        <v>-1</v>
      </c>
      <c r="F27" s="25">
        <v>-9.3000000000000007</v>
      </c>
      <c r="G27" s="25">
        <v>12.3</v>
      </c>
      <c r="H27" s="25" t="s">
        <v>157</v>
      </c>
      <c r="I27" s="25">
        <v>0.4</v>
      </c>
      <c r="J27" s="25">
        <v>8.3000000000000007</v>
      </c>
      <c r="K27" s="25" t="s">
        <v>157</v>
      </c>
      <c r="L27" s="25" t="s">
        <v>157</v>
      </c>
      <c r="M27" s="25">
        <v>1.9</v>
      </c>
      <c r="N27" s="25">
        <v>8.9</v>
      </c>
      <c r="O27" s="25"/>
      <c r="P27" s="25">
        <v>2.2999999999999998</v>
      </c>
      <c r="Q27" s="25"/>
      <c r="R27" s="25">
        <v>2.4</v>
      </c>
      <c r="S27" s="25">
        <v>2.4</v>
      </c>
      <c r="T27" s="25">
        <v>2.1</v>
      </c>
      <c r="U27" s="25"/>
      <c r="V27" s="25">
        <v>8</v>
      </c>
      <c r="W27" s="25"/>
      <c r="X27" s="26">
        <v>0.6</v>
      </c>
    </row>
    <row r="28" spans="1:24" s="9" customFormat="1" x14ac:dyDescent="0.25">
      <c r="A28" s="9" t="s">
        <v>1</v>
      </c>
      <c r="B28" s="24">
        <v>-2.4</v>
      </c>
      <c r="C28" s="25">
        <v>2.5</v>
      </c>
      <c r="D28" s="25">
        <v>2.6</v>
      </c>
      <c r="E28" s="25">
        <v>3</v>
      </c>
      <c r="F28" s="25">
        <v>1.1000000000000001</v>
      </c>
      <c r="G28" s="25">
        <v>-10.199999999999999</v>
      </c>
      <c r="H28" s="25" t="s">
        <v>157</v>
      </c>
      <c r="I28" s="25">
        <v>-1.1000000000000001</v>
      </c>
      <c r="J28" s="25">
        <v>-1.1000000000000001</v>
      </c>
      <c r="K28" s="25" t="s">
        <v>157</v>
      </c>
      <c r="L28" s="25" t="s">
        <v>157</v>
      </c>
      <c r="M28" s="25">
        <v>0.8</v>
      </c>
      <c r="N28" s="25">
        <v>10.7</v>
      </c>
      <c r="O28" s="25"/>
      <c r="P28" s="25">
        <v>-2.4</v>
      </c>
      <c r="Q28" s="25"/>
      <c r="R28" s="25">
        <v>-0.7</v>
      </c>
      <c r="S28" s="25">
        <v>-0.7</v>
      </c>
      <c r="T28" s="25">
        <v>-1</v>
      </c>
      <c r="U28" s="25"/>
      <c r="V28" s="25">
        <v>-6.9</v>
      </c>
      <c r="W28" s="25"/>
      <c r="X28" s="26">
        <v>-2.5</v>
      </c>
    </row>
    <row r="29" spans="1:24" s="9" customFormat="1" x14ac:dyDescent="0.25">
      <c r="A29" s="9" t="s">
        <v>0</v>
      </c>
      <c r="B29" s="24">
        <v>0.2</v>
      </c>
      <c r="C29" s="25">
        <v>0.7</v>
      </c>
      <c r="D29" s="25">
        <v>0.5</v>
      </c>
      <c r="E29" s="25">
        <v>0.4</v>
      </c>
      <c r="F29" s="25">
        <v>4.4000000000000004</v>
      </c>
      <c r="G29" s="25">
        <v>10.3</v>
      </c>
      <c r="H29" s="25" t="s">
        <v>157</v>
      </c>
      <c r="I29" s="25">
        <v>1.3</v>
      </c>
      <c r="J29" s="25">
        <v>-3.7</v>
      </c>
      <c r="K29" s="25" t="s">
        <v>157</v>
      </c>
      <c r="L29" s="25" t="s">
        <v>157</v>
      </c>
      <c r="M29" s="25">
        <v>-2.8</v>
      </c>
      <c r="N29" s="25">
        <v>17.100000000000001</v>
      </c>
      <c r="O29" s="25"/>
      <c r="P29" s="25">
        <v>0.5</v>
      </c>
      <c r="Q29" s="25"/>
      <c r="R29" s="25">
        <v>3.6</v>
      </c>
      <c r="S29" s="25">
        <v>4.8</v>
      </c>
      <c r="T29" s="25">
        <v>0.1</v>
      </c>
      <c r="U29" s="25"/>
      <c r="V29" s="25">
        <v>6.7</v>
      </c>
      <c r="W29" s="25"/>
      <c r="X29" s="26">
        <v>-1.1000000000000001</v>
      </c>
    </row>
    <row r="30" spans="1:24" s="9" customFormat="1" x14ac:dyDescent="0.25">
      <c r="A30" s="9" t="s">
        <v>8</v>
      </c>
      <c r="B30" s="24">
        <v>3.3</v>
      </c>
      <c r="C30" s="25">
        <v>-0.7</v>
      </c>
      <c r="D30" s="25">
        <v>-1.1000000000000001</v>
      </c>
      <c r="E30" s="25">
        <v>-1.9</v>
      </c>
      <c r="F30" s="25">
        <v>12.5</v>
      </c>
      <c r="G30" s="25">
        <v>1.9</v>
      </c>
      <c r="H30" s="25" t="s">
        <v>157</v>
      </c>
      <c r="I30" s="25">
        <v>2.2999999999999998</v>
      </c>
      <c r="J30" s="25">
        <v>9</v>
      </c>
      <c r="K30" s="25" t="s">
        <v>157</v>
      </c>
      <c r="L30" s="25" t="s">
        <v>157</v>
      </c>
      <c r="M30" s="25">
        <v>-9.6999999999999993</v>
      </c>
      <c r="N30" s="25">
        <v>-27.2</v>
      </c>
      <c r="O30" s="25"/>
      <c r="P30" s="25">
        <v>2.8</v>
      </c>
      <c r="Q30" s="25"/>
      <c r="R30" s="25">
        <v>-0.7</v>
      </c>
      <c r="S30" s="25">
        <v>-2</v>
      </c>
      <c r="T30" s="25">
        <v>3.4</v>
      </c>
      <c r="U30" s="25"/>
      <c r="V30" s="25">
        <v>4.8</v>
      </c>
      <c r="W30" s="25"/>
      <c r="X30" s="26">
        <v>5.4</v>
      </c>
    </row>
    <row r="31" spans="1:24" s="9" customFormat="1" x14ac:dyDescent="0.25">
      <c r="A31" s="9" t="s">
        <v>2</v>
      </c>
      <c r="B31" s="24">
        <v>1.5</v>
      </c>
      <c r="C31" s="25">
        <v>0.7</v>
      </c>
      <c r="D31" s="25">
        <v>0.5</v>
      </c>
      <c r="E31" s="25">
        <v>-0.1</v>
      </c>
      <c r="F31" s="25">
        <v>5</v>
      </c>
      <c r="G31" s="25">
        <v>-0.6</v>
      </c>
      <c r="H31" s="25" t="s">
        <v>157</v>
      </c>
      <c r="I31" s="25">
        <v>6.6</v>
      </c>
      <c r="J31" s="25">
        <v>9.6999999999999993</v>
      </c>
      <c r="K31" s="25" t="s">
        <v>157</v>
      </c>
      <c r="L31" s="25" t="s">
        <v>157</v>
      </c>
      <c r="M31" s="25">
        <v>-3.9</v>
      </c>
      <c r="N31" s="25">
        <v>7.7</v>
      </c>
      <c r="O31" s="25"/>
      <c r="P31" s="25">
        <v>1.8</v>
      </c>
      <c r="Q31" s="25"/>
      <c r="R31" s="25">
        <v>3.5</v>
      </c>
      <c r="S31" s="25">
        <v>2.4</v>
      </c>
      <c r="T31" s="25">
        <v>7.1</v>
      </c>
      <c r="U31" s="25"/>
      <c r="V31" s="25">
        <v>2.1</v>
      </c>
      <c r="W31" s="25"/>
      <c r="X31" s="26">
        <v>0.2</v>
      </c>
    </row>
    <row r="32" spans="1:24" s="9" customFormat="1" x14ac:dyDescent="0.25">
      <c r="A32" s="9" t="s">
        <v>1</v>
      </c>
      <c r="B32" s="24">
        <v>0.4</v>
      </c>
      <c r="C32" s="25">
        <v>3.4</v>
      </c>
      <c r="D32" s="25">
        <v>3.3</v>
      </c>
      <c r="E32" s="25">
        <v>3.3</v>
      </c>
      <c r="F32" s="25">
        <v>2.9</v>
      </c>
      <c r="G32" s="25">
        <v>8.3000000000000007</v>
      </c>
      <c r="H32" s="25" t="s">
        <v>157</v>
      </c>
      <c r="I32" s="25">
        <v>-0.2</v>
      </c>
      <c r="J32" s="25">
        <v>-0.3</v>
      </c>
      <c r="K32" s="25" t="s">
        <v>157</v>
      </c>
      <c r="L32" s="25" t="s">
        <v>157</v>
      </c>
      <c r="M32" s="25">
        <v>-3.2</v>
      </c>
      <c r="N32" s="25">
        <v>-0.3</v>
      </c>
      <c r="O32" s="25"/>
      <c r="P32" s="25">
        <v>0.6</v>
      </c>
      <c r="Q32" s="25"/>
      <c r="R32" s="25">
        <v>0.9</v>
      </c>
      <c r="S32" s="25">
        <v>1.2</v>
      </c>
      <c r="T32" s="25">
        <v>-0.2</v>
      </c>
      <c r="U32" s="25"/>
      <c r="V32" s="25">
        <v>5.8</v>
      </c>
      <c r="W32" s="25"/>
      <c r="X32" s="26">
        <v>2.9</v>
      </c>
    </row>
    <row r="33" spans="1:24" s="9" customFormat="1" x14ac:dyDescent="0.25">
      <c r="A33" s="9" t="s">
        <v>0</v>
      </c>
      <c r="B33" s="24">
        <v>-7.3</v>
      </c>
      <c r="C33" s="25">
        <v>-10.5</v>
      </c>
      <c r="D33" s="25">
        <v>-11.1</v>
      </c>
      <c r="E33" s="25">
        <v>-13.9</v>
      </c>
      <c r="F33" s="25">
        <v>0</v>
      </c>
      <c r="G33" s="25">
        <v>-22</v>
      </c>
      <c r="H33" s="25" t="s">
        <v>157</v>
      </c>
      <c r="I33" s="25">
        <v>5.2</v>
      </c>
      <c r="J33" s="25">
        <v>3.2</v>
      </c>
      <c r="K33" s="25" t="s">
        <v>157</v>
      </c>
      <c r="L33" s="25" t="s">
        <v>157</v>
      </c>
      <c r="M33" s="25">
        <v>-7.2</v>
      </c>
      <c r="N33" s="25">
        <v>-12.3</v>
      </c>
      <c r="O33" s="25"/>
      <c r="P33" s="25">
        <v>-7.8</v>
      </c>
      <c r="Q33" s="25"/>
      <c r="R33" s="25">
        <v>-8.1999999999999993</v>
      </c>
      <c r="S33" s="25">
        <v>-12.1</v>
      </c>
      <c r="T33" s="25">
        <v>5</v>
      </c>
      <c r="U33" s="25"/>
      <c r="V33" s="25">
        <v>-14.5</v>
      </c>
      <c r="W33" s="25"/>
      <c r="X33" s="26">
        <v>-7.9</v>
      </c>
    </row>
    <row r="34" spans="1:24" s="9" customFormat="1" x14ac:dyDescent="0.25">
      <c r="A34" s="9" t="s">
        <v>7</v>
      </c>
      <c r="B34" s="24">
        <v>2.2000000000000002</v>
      </c>
      <c r="C34" s="25">
        <v>1.4</v>
      </c>
      <c r="D34" s="25">
        <v>1</v>
      </c>
      <c r="E34" s="25">
        <v>0.5</v>
      </c>
      <c r="F34" s="25">
        <v>-15.2</v>
      </c>
      <c r="G34" s="25">
        <v>15.5</v>
      </c>
      <c r="H34" s="25" t="s">
        <v>157</v>
      </c>
      <c r="I34" s="25">
        <v>-0.6</v>
      </c>
      <c r="J34" s="25">
        <v>-1</v>
      </c>
      <c r="K34" s="25" t="s">
        <v>157</v>
      </c>
      <c r="L34" s="25" t="s">
        <v>157</v>
      </c>
      <c r="M34" s="25">
        <v>-12.5</v>
      </c>
      <c r="N34" s="25">
        <v>-13.4</v>
      </c>
      <c r="O34" s="25"/>
      <c r="P34" s="25">
        <v>2.7</v>
      </c>
      <c r="Q34" s="25"/>
      <c r="R34" s="25">
        <v>2</v>
      </c>
      <c r="S34" s="25">
        <v>2.9</v>
      </c>
      <c r="T34" s="25">
        <v>-0.7</v>
      </c>
      <c r="U34" s="25"/>
      <c r="V34" s="25">
        <v>6.8</v>
      </c>
      <c r="W34" s="25"/>
      <c r="X34" s="26">
        <v>2.6</v>
      </c>
    </row>
    <row r="35" spans="1:24" s="9" customFormat="1" x14ac:dyDescent="0.25">
      <c r="A35" s="9" t="s">
        <v>2</v>
      </c>
      <c r="B35" s="24">
        <v>-24.7</v>
      </c>
      <c r="C35" s="25">
        <v>-27.5</v>
      </c>
      <c r="D35" s="25">
        <v>-28.8</v>
      </c>
      <c r="E35" s="25">
        <v>-34.6</v>
      </c>
      <c r="F35" s="25">
        <v>-4.5</v>
      </c>
      <c r="G35" s="25">
        <v>-27.1</v>
      </c>
      <c r="H35" s="25" t="s">
        <v>157</v>
      </c>
      <c r="I35" s="25">
        <v>-1.3</v>
      </c>
      <c r="J35" s="25">
        <v>24.5</v>
      </c>
      <c r="K35" s="25" t="s">
        <v>157</v>
      </c>
      <c r="L35" s="25" t="s">
        <v>157</v>
      </c>
      <c r="M35" s="25">
        <v>-61.5</v>
      </c>
      <c r="N35" s="25">
        <v>-35</v>
      </c>
      <c r="O35" s="25"/>
      <c r="P35" s="25">
        <v>-26.1</v>
      </c>
      <c r="Q35" s="25"/>
      <c r="R35" s="25">
        <v>-18.8</v>
      </c>
      <c r="S35" s="25">
        <v>-25.5</v>
      </c>
      <c r="T35" s="25">
        <v>4.0999999999999996</v>
      </c>
      <c r="U35" s="25"/>
      <c r="V35" s="25">
        <v>-15.4</v>
      </c>
      <c r="W35" s="25"/>
      <c r="X35" s="26">
        <v>-25.3</v>
      </c>
    </row>
    <row r="36" spans="1:24" s="9" customFormat="1" x14ac:dyDescent="0.25">
      <c r="A36" s="9" t="s">
        <v>1</v>
      </c>
      <c r="B36" s="24">
        <v>21.1</v>
      </c>
      <c r="C36" s="25">
        <v>22.6</v>
      </c>
      <c r="D36" s="25">
        <v>22.8</v>
      </c>
      <c r="E36" s="25">
        <v>28</v>
      </c>
      <c r="F36" s="25">
        <v>-15.6</v>
      </c>
      <c r="G36" s="25">
        <v>3</v>
      </c>
      <c r="H36" s="25" t="s">
        <v>157</v>
      </c>
      <c r="I36" s="25">
        <v>6.9</v>
      </c>
      <c r="J36" s="25">
        <v>-3.1</v>
      </c>
      <c r="K36" s="25" t="s">
        <v>157</v>
      </c>
      <c r="L36" s="25" t="s">
        <v>157</v>
      </c>
      <c r="M36" s="25">
        <v>57.1</v>
      </c>
      <c r="N36" s="25">
        <v>-19.7</v>
      </c>
      <c r="O36" s="25"/>
      <c r="P36" s="25">
        <v>21.1</v>
      </c>
      <c r="Q36" s="25"/>
      <c r="R36" s="25">
        <v>9.8000000000000007</v>
      </c>
      <c r="S36" s="25">
        <v>11.7</v>
      </c>
      <c r="T36" s="25">
        <v>4.8</v>
      </c>
      <c r="U36" s="25"/>
      <c r="V36" s="25">
        <v>-1.4</v>
      </c>
      <c r="W36" s="25"/>
      <c r="X36" s="26">
        <v>23.9</v>
      </c>
    </row>
    <row r="37" spans="1:24" s="9" customFormat="1" x14ac:dyDescent="0.25">
      <c r="A37" s="9" t="s">
        <v>0</v>
      </c>
      <c r="B37" s="24">
        <v>6.9</v>
      </c>
      <c r="C37" s="25">
        <v>7.1</v>
      </c>
      <c r="D37" s="25">
        <v>7.2</v>
      </c>
      <c r="E37" s="25">
        <v>8.1999999999999993</v>
      </c>
      <c r="F37" s="25">
        <v>0.3</v>
      </c>
      <c r="G37" s="25">
        <v>8.5</v>
      </c>
      <c r="H37" s="25" t="s">
        <v>157</v>
      </c>
      <c r="I37" s="25">
        <v>1.9</v>
      </c>
      <c r="J37" s="25">
        <v>1.1000000000000001</v>
      </c>
      <c r="K37" s="25" t="s">
        <v>157</v>
      </c>
      <c r="L37" s="25" t="s">
        <v>157</v>
      </c>
      <c r="M37" s="25">
        <v>38.700000000000003</v>
      </c>
      <c r="N37" s="25">
        <v>22.2</v>
      </c>
      <c r="O37" s="25"/>
      <c r="P37" s="25">
        <v>7.6</v>
      </c>
      <c r="Q37" s="25"/>
      <c r="R37" s="25">
        <v>4.8</v>
      </c>
      <c r="S37" s="25">
        <v>6</v>
      </c>
      <c r="T37" s="25">
        <v>1.3</v>
      </c>
      <c r="U37" s="25"/>
      <c r="V37" s="25">
        <v>5.7</v>
      </c>
      <c r="W37" s="25"/>
      <c r="X37" s="26">
        <v>7.8</v>
      </c>
    </row>
    <row r="38" spans="1:24" s="9" customFormat="1" x14ac:dyDescent="0.25">
      <c r="A38" s="9" t="s">
        <v>6</v>
      </c>
      <c r="B38" s="24">
        <v>3.3</v>
      </c>
      <c r="C38" s="25">
        <v>-0.9</v>
      </c>
      <c r="D38" s="25">
        <v>-0.7</v>
      </c>
      <c r="E38" s="25">
        <v>-1.5</v>
      </c>
      <c r="F38" s="25">
        <v>15.2</v>
      </c>
      <c r="G38" s="25">
        <v>10.6</v>
      </c>
      <c r="H38" s="25" t="s">
        <v>157</v>
      </c>
      <c r="I38" s="25">
        <v>0.8</v>
      </c>
      <c r="J38" s="25">
        <v>-1.5</v>
      </c>
      <c r="K38" s="25" t="s">
        <v>157</v>
      </c>
      <c r="L38" s="25" t="s">
        <v>157</v>
      </c>
      <c r="M38" s="25">
        <v>34.200000000000003</v>
      </c>
      <c r="N38" s="25">
        <v>47.5</v>
      </c>
      <c r="O38" s="25"/>
      <c r="P38" s="25">
        <v>4.9000000000000004</v>
      </c>
      <c r="Q38" s="25"/>
      <c r="R38" s="25">
        <v>4.7</v>
      </c>
      <c r="S38" s="25">
        <v>6.2</v>
      </c>
      <c r="T38" s="25">
        <v>0.3</v>
      </c>
      <c r="U38" s="25"/>
      <c r="V38" s="25">
        <v>8.6999999999999993</v>
      </c>
      <c r="W38" s="25"/>
      <c r="X38" s="26">
        <v>0.6</v>
      </c>
    </row>
    <row r="39" spans="1:24" s="9" customFormat="1" x14ac:dyDescent="0.25">
      <c r="A39" s="9" t="s">
        <v>2</v>
      </c>
      <c r="B39" s="24">
        <v>3.3</v>
      </c>
      <c r="C39" s="25">
        <v>4</v>
      </c>
      <c r="D39" s="25">
        <v>4.5999999999999996</v>
      </c>
      <c r="E39" s="25">
        <v>4.9000000000000004</v>
      </c>
      <c r="F39" s="25">
        <v>13.3</v>
      </c>
      <c r="G39" s="25">
        <v>8.9</v>
      </c>
      <c r="H39" s="25" t="s">
        <v>157</v>
      </c>
      <c r="I39" s="25">
        <v>12.9</v>
      </c>
      <c r="J39" s="25">
        <v>-7</v>
      </c>
      <c r="K39" s="25" t="s">
        <v>157</v>
      </c>
      <c r="L39" s="25" t="s">
        <v>157</v>
      </c>
      <c r="M39" s="25">
        <v>20.7</v>
      </c>
      <c r="N39" s="25">
        <v>48</v>
      </c>
      <c r="O39" s="25"/>
      <c r="P39" s="25">
        <v>6.8</v>
      </c>
      <c r="Q39" s="25"/>
      <c r="R39" s="25">
        <v>6.9</v>
      </c>
      <c r="S39" s="25">
        <v>6.4</v>
      </c>
      <c r="T39" s="25">
        <v>8.4</v>
      </c>
      <c r="U39" s="25"/>
      <c r="V39" s="25">
        <v>6.2</v>
      </c>
      <c r="W39" s="25"/>
      <c r="X39" s="26">
        <v>2.8</v>
      </c>
    </row>
    <row r="40" spans="1:24" s="9" customFormat="1" x14ac:dyDescent="0.25">
      <c r="A40" s="9" t="s">
        <v>1</v>
      </c>
      <c r="B40" s="24">
        <v>0</v>
      </c>
      <c r="C40" s="25">
        <v>-1.7</v>
      </c>
      <c r="D40" s="25">
        <v>-1.6</v>
      </c>
      <c r="E40" s="25">
        <v>-2.6</v>
      </c>
      <c r="F40" s="25">
        <v>11.3</v>
      </c>
      <c r="G40" s="25">
        <v>-1.2</v>
      </c>
      <c r="H40" s="25" t="s">
        <v>157</v>
      </c>
      <c r="I40" s="25">
        <v>5.4</v>
      </c>
      <c r="J40" s="25">
        <v>0.9</v>
      </c>
      <c r="K40" s="25" t="s">
        <v>157</v>
      </c>
      <c r="L40" s="25" t="s">
        <v>157</v>
      </c>
      <c r="M40" s="25">
        <v>7</v>
      </c>
      <c r="N40" s="25">
        <v>15.3</v>
      </c>
      <c r="O40" s="25"/>
      <c r="P40" s="25">
        <v>-0.2</v>
      </c>
      <c r="Q40" s="25"/>
      <c r="R40" s="25">
        <v>1.4</v>
      </c>
      <c r="S40" s="25">
        <v>0.4</v>
      </c>
      <c r="T40" s="25">
        <v>4.3</v>
      </c>
      <c r="U40" s="25"/>
      <c r="V40" s="25">
        <v>1.1000000000000001</v>
      </c>
      <c r="W40" s="25"/>
      <c r="X40" s="26">
        <v>-0.9</v>
      </c>
    </row>
    <row r="41" spans="1:24" s="9" customFormat="1" x14ac:dyDescent="0.25">
      <c r="A41" s="9" t="s">
        <v>0</v>
      </c>
      <c r="B41" s="24">
        <v>4.5</v>
      </c>
      <c r="C41" s="25">
        <v>14.5</v>
      </c>
      <c r="D41" s="25">
        <v>15</v>
      </c>
      <c r="E41" s="25">
        <v>17.899999999999999</v>
      </c>
      <c r="F41" s="25">
        <v>10.199999999999999</v>
      </c>
      <c r="G41" s="25">
        <v>4.5</v>
      </c>
      <c r="H41" s="25" t="s">
        <v>157</v>
      </c>
      <c r="I41" s="25">
        <v>-4.7</v>
      </c>
      <c r="J41" s="25">
        <v>-1.9</v>
      </c>
      <c r="K41" s="25" t="s">
        <v>157</v>
      </c>
      <c r="L41" s="25" t="s">
        <v>157</v>
      </c>
      <c r="M41" s="25">
        <v>10.9</v>
      </c>
      <c r="N41" s="25">
        <v>29.4</v>
      </c>
      <c r="O41" s="25"/>
      <c r="P41" s="25">
        <v>5.3</v>
      </c>
      <c r="Q41" s="25"/>
      <c r="R41" s="25">
        <v>7.7</v>
      </c>
      <c r="S41" s="25">
        <v>12</v>
      </c>
      <c r="T41" s="25">
        <v>-4</v>
      </c>
      <c r="U41" s="25"/>
      <c r="V41" s="25">
        <v>4.0999999999999996</v>
      </c>
      <c r="W41" s="25"/>
      <c r="X41" s="26">
        <v>4.3</v>
      </c>
    </row>
    <row r="42" spans="1:24" s="9" customFormat="1" x14ac:dyDescent="0.25">
      <c r="A42" s="9" t="s">
        <v>5</v>
      </c>
      <c r="B42" s="24">
        <v>0.2</v>
      </c>
      <c r="C42" s="25">
        <v>1.1000000000000001</v>
      </c>
      <c r="D42" s="25">
        <v>1</v>
      </c>
      <c r="E42" s="25">
        <v>0.5</v>
      </c>
      <c r="F42" s="25">
        <v>7.9</v>
      </c>
      <c r="G42" s="25">
        <v>7.7</v>
      </c>
      <c r="H42" s="25" t="s">
        <v>157</v>
      </c>
      <c r="I42" s="25">
        <v>5.4</v>
      </c>
      <c r="J42" s="25">
        <v>-15.3</v>
      </c>
      <c r="K42" s="25" t="s">
        <v>157</v>
      </c>
      <c r="L42" s="25" t="s">
        <v>157</v>
      </c>
      <c r="M42" s="25">
        <v>27.4</v>
      </c>
      <c r="N42" s="25">
        <v>41.5</v>
      </c>
      <c r="O42" s="25"/>
      <c r="P42" s="25">
        <v>2.9</v>
      </c>
      <c r="Q42" s="25"/>
      <c r="R42" s="25">
        <v>2.8</v>
      </c>
      <c r="S42" s="25">
        <v>3.5</v>
      </c>
      <c r="T42" s="25">
        <v>0.8</v>
      </c>
      <c r="U42" s="25"/>
      <c r="V42" s="25">
        <v>3</v>
      </c>
      <c r="W42" s="25"/>
      <c r="X42" s="26">
        <v>-0.1</v>
      </c>
    </row>
    <row r="43" spans="1:24" s="9" customFormat="1" x14ac:dyDescent="0.25">
      <c r="A43" s="9" t="s">
        <v>2</v>
      </c>
      <c r="B43" s="24">
        <v>2.6</v>
      </c>
      <c r="C43" s="25">
        <v>10.4</v>
      </c>
      <c r="D43" s="25">
        <v>10.5</v>
      </c>
      <c r="E43" s="25">
        <v>12.3</v>
      </c>
      <c r="F43" s="25">
        <v>3.2</v>
      </c>
      <c r="G43" s="25">
        <v>13.6</v>
      </c>
      <c r="H43" s="25" t="s">
        <v>157</v>
      </c>
      <c r="I43" s="25">
        <v>-0.4</v>
      </c>
      <c r="J43" s="25">
        <v>-3.2</v>
      </c>
      <c r="K43" s="25" t="s">
        <v>157</v>
      </c>
      <c r="L43" s="25" t="s">
        <v>157</v>
      </c>
      <c r="M43" s="25">
        <v>35.799999999999997</v>
      </c>
      <c r="N43" s="25">
        <v>63.3</v>
      </c>
      <c r="O43" s="25"/>
      <c r="P43" s="25">
        <v>1.9</v>
      </c>
      <c r="Q43" s="25"/>
      <c r="R43" s="25">
        <v>7.6</v>
      </c>
      <c r="S43" s="25">
        <v>10.4</v>
      </c>
      <c r="T43" s="25">
        <v>-0.5</v>
      </c>
      <c r="U43" s="25"/>
      <c r="V43" s="25">
        <v>8.6999999999999993</v>
      </c>
      <c r="W43" s="25"/>
      <c r="X43" s="26">
        <v>2.6</v>
      </c>
    </row>
    <row r="44" spans="1:24" s="9" customFormat="1" x14ac:dyDescent="0.25">
      <c r="A44" s="9" t="s">
        <v>1</v>
      </c>
      <c r="B44" s="24">
        <v>-1</v>
      </c>
      <c r="C44" s="25">
        <v>3.5</v>
      </c>
      <c r="D44" s="25">
        <v>3.5</v>
      </c>
      <c r="E44" s="25">
        <v>3.7</v>
      </c>
      <c r="F44" s="25">
        <v>7.7</v>
      </c>
      <c r="G44" s="25">
        <v>9</v>
      </c>
      <c r="H44" s="25" t="s">
        <v>157</v>
      </c>
      <c r="I44" s="25">
        <v>6.4</v>
      </c>
      <c r="J44" s="25">
        <v>4.5999999999999996</v>
      </c>
      <c r="K44" s="25" t="s">
        <v>157</v>
      </c>
      <c r="L44" s="25" t="s">
        <v>157</v>
      </c>
      <c r="M44" s="25">
        <v>23</v>
      </c>
      <c r="N44" s="25">
        <v>51.8</v>
      </c>
      <c r="O44" s="25"/>
      <c r="P44" s="25">
        <v>1</v>
      </c>
      <c r="Q44" s="25"/>
      <c r="R44" s="25">
        <v>5.0999999999999996</v>
      </c>
      <c r="S44" s="25">
        <v>5.3</v>
      </c>
      <c r="T44" s="25">
        <v>4.3</v>
      </c>
      <c r="U44" s="25"/>
      <c r="V44" s="25">
        <v>8</v>
      </c>
      <c r="W44" s="25"/>
      <c r="X44" s="26">
        <v>-0.8</v>
      </c>
    </row>
    <row r="45" spans="1:24" s="9" customFormat="1" x14ac:dyDescent="0.25">
      <c r="A45" s="9" t="s">
        <v>0</v>
      </c>
      <c r="B45" s="24">
        <v>8.1</v>
      </c>
      <c r="C45" s="25">
        <v>6.1</v>
      </c>
      <c r="D45" s="25">
        <v>6.1</v>
      </c>
      <c r="E45" s="25">
        <v>6.8</v>
      </c>
      <c r="F45" s="25">
        <v>-0.9</v>
      </c>
      <c r="G45" s="25">
        <v>3.6</v>
      </c>
      <c r="H45" s="25" t="s">
        <v>157</v>
      </c>
      <c r="I45" s="25">
        <v>4.8</v>
      </c>
      <c r="J45" s="25">
        <v>8.1</v>
      </c>
      <c r="K45" s="25" t="s">
        <v>157</v>
      </c>
      <c r="L45" s="25" t="s">
        <v>157</v>
      </c>
      <c r="M45" s="25">
        <v>4.2</v>
      </c>
      <c r="N45" s="25">
        <v>-6.5</v>
      </c>
      <c r="O45" s="25"/>
      <c r="P45" s="25">
        <v>11</v>
      </c>
      <c r="Q45" s="25"/>
      <c r="R45" s="25">
        <v>5.0999999999999996</v>
      </c>
      <c r="S45" s="25">
        <v>4.4000000000000004</v>
      </c>
      <c r="T45" s="25">
        <v>7.3</v>
      </c>
      <c r="U45" s="25"/>
      <c r="V45" s="25">
        <v>3.6</v>
      </c>
      <c r="W45" s="25"/>
      <c r="X45" s="26">
        <v>8.1999999999999993</v>
      </c>
    </row>
    <row r="46" spans="1:24" s="9" customFormat="1" x14ac:dyDescent="0.25">
      <c r="A46" s="9" t="s">
        <v>4</v>
      </c>
      <c r="B46" s="24">
        <v>8.1999999999999993</v>
      </c>
      <c r="C46" s="25">
        <v>4.8</v>
      </c>
      <c r="D46" s="25">
        <v>4.8</v>
      </c>
      <c r="E46" s="25">
        <v>5.2</v>
      </c>
      <c r="F46" s="25">
        <v>6</v>
      </c>
      <c r="G46" s="25">
        <v>7.3</v>
      </c>
      <c r="H46" s="25" t="s">
        <v>157</v>
      </c>
      <c r="I46" s="25">
        <v>6.7</v>
      </c>
      <c r="J46" s="25">
        <v>17.3</v>
      </c>
      <c r="K46" s="25" t="s">
        <v>157</v>
      </c>
      <c r="L46" s="25" t="s">
        <v>157</v>
      </c>
      <c r="M46" s="25">
        <v>-14.6</v>
      </c>
      <c r="N46" s="25">
        <v>-22.6</v>
      </c>
      <c r="O46" s="25"/>
      <c r="P46" s="25">
        <v>3</v>
      </c>
      <c r="Q46" s="25"/>
      <c r="R46" s="25">
        <v>4.9000000000000004</v>
      </c>
      <c r="S46" s="25">
        <v>3.7</v>
      </c>
      <c r="T46" s="25">
        <v>8.6</v>
      </c>
      <c r="U46" s="25"/>
      <c r="V46" s="25">
        <v>8.8000000000000007</v>
      </c>
      <c r="W46" s="25"/>
      <c r="X46" s="26">
        <v>9.6999999999999993</v>
      </c>
    </row>
    <row r="47" spans="1:24" s="9" customFormat="1" x14ac:dyDescent="0.25">
      <c r="A47" s="9" t="s">
        <v>2</v>
      </c>
      <c r="B47" s="24">
        <v>8</v>
      </c>
      <c r="C47" s="25">
        <v>-0.7</v>
      </c>
      <c r="D47" s="25">
        <v>-0.9</v>
      </c>
      <c r="E47" s="25">
        <v>-1.7</v>
      </c>
      <c r="F47" s="25">
        <v>9</v>
      </c>
      <c r="G47" s="25">
        <v>-1.4</v>
      </c>
      <c r="H47" s="25" t="s">
        <v>157</v>
      </c>
      <c r="I47" s="25">
        <v>-7.6</v>
      </c>
      <c r="J47" s="25">
        <v>2.8</v>
      </c>
      <c r="K47" s="25" t="s">
        <v>157</v>
      </c>
      <c r="L47" s="25" t="s">
        <v>157</v>
      </c>
      <c r="M47" s="25">
        <v>15.4</v>
      </c>
      <c r="N47" s="25">
        <v>-22.2</v>
      </c>
      <c r="O47" s="25"/>
      <c r="P47" s="25">
        <v>10</v>
      </c>
      <c r="Q47" s="25"/>
      <c r="R47" s="25">
        <v>-0.8</v>
      </c>
      <c r="S47" s="25">
        <v>1</v>
      </c>
      <c r="T47" s="25">
        <v>-6.3</v>
      </c>
      <c r="U47" s="25"/>
      <c r="V47" s="25">
        <v>0.9</v>
      </c>
      <c r="W47" s="25"/>
      <c r="X47" s="26">
        <v>7.1</v>
      </c>
    </row>
    <row r="48" spans="1:24" s="9" customFormat="1" x14ac:dyDescent="0.25">
      <c r="A48" s="9" t="s">
        <v>1</v>
      </c>
      <c r="B48" s="24">
        <v>0</v>
      </c>
      <c r="C48" s="25">
        <v>1</v>
      </c>
      <c r="D48" s="25">
        <v>0.8</v>
      </c>
      <c r="E48" s="25">
        <v>0.4</v>
      </c>
      <c r="F48" s="25">
        <v>-1</v>
      </c>
      <c r="G48" s="25">
        <v>3.1</v>
      </c>
      <c r="H48" s="25" t="s">
        <v>157</v>
      </c>
      <c r="I48" s="25">
        <v>3.3</v>
      </c>
      <c r="J48" s="25">
        <v>-3.8</v>
      </c>
      <c r="K48" s="25" t="s">
        <v>157</v>
      </c>
      <c r="L48" s="25" t="s">
        <v>157</v>
      </c>
      <c r="M48" s="25">
        <v>18.899999999999999</v>
      </c>
      <c r="N48" s="25">
        <v>9.6</v>
      </c>
      <c r="O48" s="25"/>
      <c r="P48" s="25">
        <v>-0.6</v>
      </c>
      <c r="Q48" s="25"/>
      <c r="R48" s="25">
        <v>-1.6</v>
      </c>
      <c r="S48" s="25">
        <v>-2.6</v>
      </c>
      <c r="T48" s="25">
        <v>1.5</v>
      </c>
      <c r="U48" s="25"/>
      <c r="V48" s="25">
        <v>1.2</v>
      </c>
      <c r="W48" s="25"/>
      <c r="X48" s="26">
        <v>3.1</v>
      </c>
    </row>
    <row r="49" spans="1:24" s="9" customFormat="1" x14ac:dyDescent="0.25">
      <c r="A49" s="9" t="s">
        <v>0</v>
      </c>
      <c r="B49" s="24">
        <v>3.9</v>
      </c>
      <c r="C49" s="25">
        <v>2.7</v>
      </c>
      <c r="D49" s="25">
        <v>2.7</v>
      </c>
      <c r="E49" s="25">
        <v>2.9</v>
      </c>
      <c r="F49" s="25">
        <v>2.1</v>
      </c>
      <c r="G49" s="25">
        <v>14.5</v>
      </c>
      <c r="H49" s="25" t="s">
        <v>157</v>
      </c>
      <c r="I49" s="25">
        <v>0.3</v>
      </c>
      <c r="J49" s="25">
        <v>-0.1</v>
      </c>
      <c r="K49" s="25" t="s">
        <v>157</v>
      </c>
      <c r="L49" s="25" t="s">
        <v>157</v>
      </c>
      <c r="M49" s="25">
        <v>18.399999999999999</v>
      </c>
      <c r="N49" s="25">
        <v>24.4</v>
      </c>
      <c r="O49" s="25"/>
      <c r="P49" s="25">
        <v>4.8</v>
      </c>
      <c r="Q49" s="25"/>
      <c r="R49" s="25">
        <v>5.2</v>
      </c>
      <c r="S49" s="25">
        <v>6.9</v>
      </c>
      <c r="T49" s="25">
        <v>0.3</v>
      </c>
      <c r="U49" s="25"/>
      <c r="V49" s="25">
        <v>9.8000000000000007</v>
      </c>
      <c r="W49" s="25"/>
      <c r="X49" s="26">
        <v>2.9</v>
      </c>
    </row>
    <row r="50" spans="1:24" s="9" customFormat="1" x14ac:dyDescent="0.25">
      <c r="A50" s="9" t="s">
        <v>3</v>
      </c>
      <c r="B50" s="24">
        <v>-2.8</v>
      </c>
      <c r="C50" s="25">
        <v>-0.2</v>
      </c>
      <c r="D50" s="25">
        <v>-0.1</v>
      </c>
      <c r="E50" s="25">
        <v>-0.5</v>
      </c>
      <c r="F50" s="25">
        <v>-4.4000000000000004</v>
      </c>
      <c r="G50" s="25">
        <v>-6.8</v>
      </c>
      <c r="H50" s="25" t="s">
        <v>157</v>
      </c>
      <c r="I50" s="25">
        <v>0.3</v>
      </c>
      <c r="J50" s="25">
        <v>-4.5999999999999996</v>
      </c>
      <c r="K50" s="25" t="s">
        <v>157</v>
      </c>
      <c r="L50" s="25" t="s">
        <v>157</v>
      </c>
      <c r="M50" s="25">
        <v>-10.7</v>
      </c>
      <c r="N50" s="25">
        <v>-7.8</v>
      </c>
      <c r="O50" s="25"/>
      <c r="P50" s="25">
        <v>-3.3</v>
      </c>
      <c r="Q50" s="25"/>
      <c r="R50" s="25">
        <v>-2.2000000000000002</v>
      </c>
      <c r="S50" s="25">
        <v>-2.6</v>
      </c>
      <c r="T50" s="25">
        <v>-1</v>
      </c>
      <c r="U50" s="25"/>
      <c r="V50" s="25">
        <v>-6.1</v>
      </c>
      <c r="W50" s="25"/>
      <c r="X50" s="26">
        <v>-2.4</v>
      </c>
    </row>
    <row r="51" spans="1:24" s="9" customFormat="1" x14ac:dyDescent="0.25">
      <c r="A51" s="9" t="s">
        <v>2</v>
      </c>
      <c r="B51" s="24">
        <v>8.6</v>
      </c>
      <c r="C51" s="25">
        <v>3.3</v>
      </c>
      <c r="D51" s="25">
        <v>3.6</v>
      </c>
      <c r="E51" s="25">
        <v>4.2</v>
      </c>
      <c r="F51" s="25">
        <v>7.4</v>
      </c>
      <c r="G51" s="25">
        <v>9.6</v>
      </c>
      <c r="H51" s="25" t="s">
        <v>157</v>
      </c>
      <c r="I51" s="25">
        <v>15.5</v>
      </c>
      <c r="J51" s="25">
        <v>15.8</v>
      </c>
      <c r="K51" s="25" t="s">
        <v>157</v>
      </c>
      <c r="L51" s="25" t="s">
        <v>157</v>
      </c>
      <c r="M51" s="25">
        <v>20.3</v>
      </c>
      <c r="N51" s="25">
        <v>18.600000000000001</v>
      </c>
      <c r="O51" s="25"/>
      <c r="P51" s="25">
        <v>10.9</v>
      </c>
      <c r="Q51" s="25"/>
      <c r="R51" s="25">
        <v>8.4</v>
      </c>
      <c r="S51" s="25">
        <v>5.8</v>
      </c>
      <c r="T51" s="25">
        <v>16.5</v>
      </c>
      <c r="U51" s="25"/>
      <c r="V51" s="25">
        <v>10.3</v>
      </c>
      <c r="W51" s="25"/>
      <c r="X51" s="26">
        <v>7.8</v>
      </c>
    </row>
    <row r="52" spans="1:24" s="9" customFormat="1" x14ac:dyDescent="0.25">
      <c r="A52" s="9" t="s">
        <v>1</v>
      </c>
      <c r="B52" s="24">
        <v>4.5999999999999996</v>
      </c>
      <c r="C52" s="25">
        <v>4.5999999999999996</v>
      </c>
      <c r="D52" s="25">
        <v>4.9000000000000004</v>
      </c>
      <c r="E52" s="25">
        <v>5.6</v>
      </c>
      <c r="F52" s="25">
        <v>3.9</v>
      </c>
      <c r="G52" s="25">
        <v>3.6</v>
      </c>
      <c r="H52" s="25" t="s">
        <v>157</v>
      </c>
      <c r="I52" s="25">
        <v>1.7</v>
      </c>
      <c r="J52" s="25">
        <v>3.9</v>
      </c>
      <c r="K52" s="25" t="s">
        <v>157</v>
      </c>
      <c r="L52" s="25" t="s">
        <v>157</v>
      </c>
      <c r="M52" s="25">
        <v>0.1</v>
      </c>
      <c r="N52" s="25">
        <v>0.7</v>
      </c>
      <c r="O52" s="25"/>
      <c r="P52" s="25">
        <v>3.9</v>
      </c>
      <c r="Q52" s="25"/>
      <c r="R52" s="25">
        <v>4.7</v>
      </c>
      <c r="S52" s="25">
        <v>5.6</v>
      </c>
      <c r="T52" s="25">
        <v>2.2000000000000002</v>
      </c>
      <c r="U52" s="25"/>
      <c r="V52" s="25">
        <v>3.7</v>
      </c>
      <c r="W52" s="25"/>
      <c r="X52" s="26">
        <v>3.6</v>
      </c>
    </row>
    <row r="53" spans="1:24" s="15" customFormat="1" x14ac:dyDescent="0.25">
      <c r="A53" s="15" t="s">
        <v>0</v>
      </c>
      <c r="B53" s="24">
        <v>4.5999999999999996</v>
      </c>
      <c r="C53" s="25">
        <v>2.9</v>
      </c>
      <c r="D53" s="25">
        <v>2.9</v>
      </c>
      <c r="E53" s="25">
        <v>3.1</v>
      </c>
      <c r="F53" s="25">
        <v>3.3</v>
      </c>
      <c r="G53" s="25">
        <v>2.4</v>
      </c>
      <c r="H53" s="25" t="s">
        <v>157</v>
      </c>
      <c r="I53" s="25">
        <v>1.7</v>
      </c>
      <c r="J53" s="25">
        <v>1.3</v>
      </c>
      <c r="K53" s="25" t="s">
        <v>157</v>
      </c>
      <c r="L53" s="25" t="s">
        <v>157</v>
      </c>
      <c r="M53" s="25">
        <v>7.9</v>
      </c>
      <c r="N53" s="25">
        <v>-7.8</v>
      </c>
      <c r="O53" s="25"/>
      <c r="P53" s="25">
        <v>3</v>
      </c>
      <c r="Q53" s="25"/>
      <c r="R53" s="25">
        <v>1</v>
      </c>
      <c r="S53" s="25">
        <v>0.9</v>
      </c>
      <c r="T53" s="25">
        <v>1.2</v>
      </c>
      <c r="U53" s="25"/>
      <c r="V53" s="25">
        <v>2.2999999999999998</v>
      </c>
      <c r="W53" s="25"/>
      <c r="X53" s="26">
        <v>6.2</v>
      </c>
    </row>
    <row r="54" spans="1:24" s="17" customFormat="1" x14ac:dyDescent="0.25">
      <c r="A54" s="17" t="s">
        <v>194</v>
      </c>
      <c r="B54" s="24">
        <v>3.5</v>
      </c>
      <c r="C54" s="25">
        <v>7.5</v>
      </c>
      <c r="D54" s="25">
        <v>7.5</v>
      </c>
      <c r="E54" s="25">
        <v>8.8000000000000007</v>
      </c>
      <c r="F54" s="25">
        <v>4.9000000000000004</v>
      </c>
      <c r="G54" s="25">
        <v>4.7</v>
      </c>
      <c r="H54" s="25" t="s">
        <v>157</v>
      </c>
      <c r="I54" s="25">
        <v>1.1000000000000001</v>
      </c>
      <c r="J54" s="25">
        <v>3.3</v>
      </c>
      <c r="K54" s="25" t="s">
        <v>157</v>
      </c>
      <c r="L54" s="25" t="s">
        <v>157</v>
      </c>
      <c r="M54" s="25">
        <v>-0.7</v>
      </c>
      <c r="N54" s="25">
        <v>17.2</v>
      </c>
      <c r="O54" s="25"/>
      <c r="P54" s="25">
        <v>5.3</v>
      </c>
      <c r="Q54" s="25"/>
      <c r="R54" s="25">
        <v>7.4</v>
      </c>
      <c r="S54" s="25">
        <v>9.1999999999999993</v>
      </c>
      <c r="T54" s="25">
        <v>1.9</v>
      </c>
      <c r="U54" s="25"/>
      <c r="V54" s="25">
        <v>4.5</v>
      </c>
      <c r="W54" s="25"/>
      <c r="X54" s="26">
        <v>1.5</v>
      </c>
    </row>
    <row r="55" spans="1:24" s="9" customFormat="1" x14ac:dyDescent="0.25">
      <c r="A55" s="9" t="s">
        <v>2</v>
      </c>
      <c r="B55" s="24">
        <v>8.5</v>
      </c>
      <c r="C55" s="25">
        <v>3.4</v>
      </c>
      <c r="D55" s="25">
        <v>3.2</v>
      </c>
      <c r="E55" s="25">
        <v>3.3</v>
      </c>
      <c r="F55" s="25">
        <v>4.8</v>
      </c>
      <c r="G55" s="25">
        <v>7.2</v>
      </c>
      <c r="H55" s="25" t="s">
        <v>157</v>
      </c>
      <c r="I55" s="25">
        <v>3.3</v>
      </c>
      <c r="J55" s="25">
        <v>3.5</v>
      </c>
      <c r="K55" s="25" t="s">
        <v>157</v>
      </c>
      <c r="L55" s="25" t="s">
        <v>157</v>
      </c>
      <c r="M55" s="25">
        <v>-0.1</v>
      </c>
      <c r="N55" s="25">
        <v>-14.8</v>
      </c>
      <c r="O55" s="25"/>
      <c r="P55" s="25">
        <v>6.5</v>
      </c>
      <c r="Q55" s="25"/>
      <c r="R55" s="25">
        <v>4.7</v>
      </c>
      <c r="S55" s="25">
        <v>5.2</v>
      </c>
      <c r="T55" s="25">
        <v>3.1</v>
      </c>
      <c r="U55" s="25"/>
      <c r="V55" s="25">
        <v>6.2</v>
      </c>
      <c r="W55" s="25"/>
      <c r="X55" s="26">
        <v>7.9</v>
      </c>
    </row>
    <row r="56" spans="1:24" s="17" customFormat="1" ht="15" thickBot="1" x14ac:dyDescent="0.3">
      <c r="A56" s="17" t="s">
        <v>1</v>
      </c>
      <c r="B56" s="27">
        <v>-0.2</v>
      </c>
      <c r="C56" s="25">
        <v>2.4</v>
      </c>
      <c r="D56" s="25">
        <v>2.2999999999999998</v>
      </c>
      <c r="E56" s="25">
        <v>2.2000000000000002</v>
      </c>
      <c r="F56" s="25">
        <v>-27.1</v>
      </c>
      <c r="G56" s="25">
        <v>2.9</v>
      </c>
      <c r="H56" s="25" t="s">
        <v>157</v>
      </c>
      <c r="I56" s="25">
        <v>2.2000000000000002</v>
      </c>
      <c r="J56" s="25">
        <v>-2.2000000000000002</v>
      </c>
      <c r="K56" s="25" t="s">
        <v>157</v>
      </c>
      <c r="L56" s="25" t="s">
        <v>157</v>
      </c>
      <c r="M56" s="25">
        <v>2</v>
      </c>
      <c r="N56" s="25">
        <v>2.9</v>
      </c>
      <c r="O56" s="25"/>
      <c r="P56" s="25">
        <v>2.8</v>
      </c>
      <c r="Q56" s="25"/>
      <c r="R56" s="25">
        <v>0</v>
      </c>
      <c r="S56" s="25">
        <v>-0.5</v>
      </c>
      <c r="T56" s="25">
        <v>1.6</v>
      </c>
      <c r="U56" s="25"/>
      <c r="V56" s="25">
        <v>-3.1</v>
      </c>
      <c r="W56" s="25"/>
      <c r="X56" s="26">
        <v>0.6</v>
      </c>
    </row>
    <row r="57" spans="1:24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7"/>
      <c r="R57" s="11"/>
      <c r="S57" s="11"/>
      <c r="T57" s="11"/>
      <c r="U57" s="17"/>
      <c r="V57" s="11"/>
      <c r="W57" s="17"/>
      <c r="X57" s="11"/>
    </row>
    <row r="58" spans="1:24" s="16" customFormat="1" ht="14.25" customHeight="1" x14ac:dyDescent="0.25">
      <c r="A58" s="19" t="s">
        <v>142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7"/>
      <c r="Q58" s="17"/>
      <c r="R58" s="17"/>
      <c r="S58" s="17"/>
      <c r="T58" s="17"/>
      <c r="U58" s="19"/>
      <c r="V58" s="17"/>
      <c r="W58" s="17"/>
      <c r="X58" s="17"/>
    </row>
    <row r="59" spans="1:24" s="16" customFormat="1" ht="14.25" customHeight="1" x14ac:dyDescent="0.25">
      <c r="A59" s="19" t="s">
        <v>113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7"/>
      <c r="Q59" s="17"/>
      <c r="R59" s="17"/>
      <c r="S59" s="17"/>
      <c r="T59" s="17"/>
      <c r="U59" s="19"/>
      <c r="V59" s="17"/>
      <c r="W59" s="17"/>
      <c r="X59" s="17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A59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/>
      <c r="R1" s="28"/>
      <c r="S1" s="28"/>
      <c r="T1" s="28"/>
      <c r="U1" s="28"/>
      <c r="V1" s="28"/>
      <c r="W1" s="28"/>
      <c r="X1" s="28"/>
      <c r="Y1" s="28" t="s">
        <v>84</v>
      </c>
      <c r="Z1" s="28"/>
      <c r="AA1" s="28"/>
    </row>
    <row r="2" spans="1:27" s="22" customFormat="1" ht="19.5" x14ac:dyDescent="0.25">
      <c r="A2" s="21" t="str">
        <f>VLOOKUP(A1,目次!B:C,2,0)</f>
        <v>사분기 디플레이터, 원계열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/>
      <c r="R2" s="28"/>
      <c r="S2" s="28"/>
      <c r="T2" s="28"/>
      <c r="U2" s="28"/>
      <c r="V2" s="28"/>
      <c r="W2" s="28"/>
      <c r="X2" s="28"/>
      <c r="Y2" s="28" t="s">
        <v>106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92.8</v>
      </c>
      <c r="C10" s="25">
        <v>95.1</v>
      </c>
      <c r="D10" s="25">
        <v>95.1</v>
      </c>
      <c r="E10" s="25">
        <v>94.4</v>
      </c>
      <c r="F10" s="25">
        <v>91.7</v>
      </c>
      <c r="G10" s="25">
        <v>97.8</v>
      </c>
      <c r="H10" s="25" t="s">
        <v>157</v>
      </c>
      <c r="I10" s="25">
        <v>92.8</v>
      </c>
      <c r="J10" s="25">
        <v>92.7</v>
      </c>
      <c r="K10" s="25" t="s">
        <v>157</v>
      </c>
      <c r="L10" s="25" t="s">
        <v>157</v>
      </c>
      <c r="M10" s="25">
        <v>108.2</v>
      </c>
      <c r="N10" s="25">
        <v>122.3</v>
      </c>
      <c r="O10" s="25"/>
      <c r="P10" s="25" t="s">
        <v>157</v>
      </c>
      <c r="Q10" s="25">
        <v>94.9</v>
      </c>
      <c r="R10" s="25">
        <v>94.9</v>
      </c>
      <c r="S10" s="25">
        <v>94.5</v>
      </c>
      <c r="T10" s="25"/>
      <c r="U10" s="25">
        <v>94.9</v>
      </c>
      <c r="V10" s="25">
        <v>95.5</v>
      </c>
      <c r="W10" s="25">
        <v>93</v>
      </c>
      <c r="X10" s="25"/>
      <c r="Y10" s="25">
        <v>95.8</v>
      </c>
      <c r="Z10" s="25"/>
      <c r="AA10" s="26">
        <v>92.8</v>
      </c>
    </row>
    <row r="11" spans="1:27" s="9" customFormat="1" x14ac:dyDescent="0.25">
      <c r="A11" s="9" t="s">
        <v>2</v>
      </c>
      <c r="B11" s="24">
        <v>97.1</v>
      </c>
      <c r="C11" s="25">
        <v>97.6</v>
      </c>
      <c r="D11" s="25">
        <v>97.5</v>
      </c>
      <c r="E11" s="25">
        <v>97.3</v>
      </c>
      <c r="F11" s="25">
        <v>94.6</v>
      </c>
      <c r="G11" s="25">
        <v>98.3</v>
      </c>
      <c r="H11" s="25" t="s">
        <v>157</v>
      </c>
      <c r="I11" s="25">
        <v>106.4</v>
      </c>
      <c r="J11" s="25">
        <v>95.3</v>
      </c>
      <c r="K11" s="25" t="s">
        <v>157</v>
      </c>
      <c r="L11" s="25" t="s">
        <v>157</v>
      </c>
      <c r="M11" s="25">
        <v>107.2</v>
      </c>
      <c r="N11" s="25">
        <v>120.8</v>
      </c>
      <c r="O11" s="25"/>
      <c r="P11" s="25" t="s">
        <v>157</v>
      </c>
      <c r="Q11" s="25">
        <v>99.1</v>
      </c>
      <c r="R11" s="25">
        <v>99.1</v>
      </c>
      <c r="S11" s="25">
        <v>98.9</v>
      </c>
      <c r="T11" s="25"/>
      <c r="U11" s="25">
        <v>99.1</v>
      </c>
      <c r="V11" s="25">
        <v>97.6</v>
      </c>
      <c r="W11" s="25">
        <v>104.1</v>
      </c>
      <c r="X11" s="25"/>
      <c r="Y11" s="25">
        <v>97.1</v>
      </c>
      <c r="Z11" s="25"/>
      <c r="AA11" s="26">
        <v>97.2</v>
      </c>
    </row>
    <row r="12" spans="1:27" s="9" customFormat="1" x14ac:dyDescent="0.25">
      <c r="A12" s="9" t="s">
        <v>1</v>
      </c>
      <c r="B12" s="24">
        <v>94.5</v>
      </c>
      <c r="C12" s="25">
        <v>97.2</v>
      </c>
      <c r="D12" s="25">
        <v>97.3</v>
      </c>
      <c r="E12" s="25">
        <v>97</v>
      </c>
      <c r="F12" s="25">
        <v>94.8</v>
      </c>
      <c r="G12" s="25">
        <v>98.5</v>
      </c>
      <c r="H12" s="25" t="s">
        <v>157</v>
      </c>
      <c r="I12" s="25">
        <v>93.6</v>
      </c>
      <c r="J12" s="25">
        <v>95.6</v>
      </c>
      <c r="K12" s="25" t="s">
        <v>157</v>
      </c>
      <c r="L12" s="25" t="s">
        <v>157</v>
      </c>
      <c r="M12" s="25">
        <v>107.8</v>
      </c>
      <c r="N12" s="25">
        <v>121.7</v>
      </c>
      <c r="O12" s="25"/>
      <c r="P12" s="25" t="s">
        <v>157</v>
      </c>
      <c r="Q12" s="25">
        <v>96.6</v>
      </c>
      <c r="R12" s="25">
        <v>96.6</v>
      </c>
      <c r="S12" s="25">
        <v>96.3</v>
      </c>
      <c r="T12" s="25"/>
      <c r="U12" s="25">
        <v>96.6</v>
      </c>
      <c r="V12" s="25">
        <v>97.3</v>
      </c>
      <c r="W12" s="25">
        <v>94</v>
      </c>
      <c r="X12" s="25"/>
      <c r="Y12" s="25">
        <v>97.3</v>
      </c>
      <c r="Z12" s="25"/>
      <c r="AA12" s="26">
        <v>94.5</v>
      </c>
    </row>
    <row r="13" spans="1:27" s="9" customFormat="1" x14ac:dyDescent="0.25">
      <c r="A13" s="9" t="s">
        <v>0</v>
      </c>
      <c r="B13" s="24">
        <v>97.8</v>
      </c>
      <c r="C13" s="25">
        <v>97.7</v>
      </c>
      <c r="D13" s="25">
        <v>97.4</v>
      </c>
      <c r="E13" s="25">
        <v>97.3</v>
      </c>
      <c r="F13" s="25">
        <v>95</v>
      </c>
      <c r="G13" s="25">
        <v>99.1</v>
      </c>
      <c r="H13" s="25" t="s">
        <v>157</v>
      </c>
      <c r="I13" s="25">
        <v>107</v>
      </c>
      <c r="J13" s="25">
        <v>96</v>
      </c>
      <c r="K13" s="25" t="s">
        <v>157</v>
      </c>
      <c r="L13" s="25" t="s">
        <v>157</v>
      </c>
      <c r="M13" s="25">
        <v>112.3</v>
      </c>
      <c r="N13" s="25">
        <v>123.8</v>
      </c>
      <c r="O13" s="25"/>
      <c r="P13" s="25" t="s">
        <v>157</v>
      </c>
      <c r="Q13" s="25">
        <v>99.5</v>
      </c>
      <c r="R13" s="25">
        <v>99.5</v>
      </c>
      <c r="S13" s="25">
        <v>99.3</v>
      </c>
      <c r="T13" s="25"/>
      <c r="U13" s="25">
        <v>99.5</v>
      </c>
      <c r="V13" s="25">
        <v>97.8</v>
      </c>
      <c r="W13" s="25">
        <v>104.6</v>
      </c>
      <c r="X13" s="25"/>
      <c r="Y13" s="25">
        <v>97.9</v>
      </c>
      <c r="Z13" s="25"/>
      <c r="AA13" s="26">
        <v>97.8</v>
      </c>
    </row>
    <row r="14" spans="1:27" s="9" customFormat="1" x14ac:dyDescent="0.25">
      <c r="A14" s="9" t="s">
        <v>12</v>
      </c>
      <c r="B14" s="24">
        <v>95.7</v>
      </c>
      <c r="C14" s="25">
        <v>96.7</v>
      </c>
      <c r="D14" s="25">
        <v>96.7</v>
      </c>
      <c r="E14" s="25">
        <v>96.4</v>
      </c>
      <c r="F14" s="25">
        <v>94.2</v>
      </c>
      <c r="G14" s="25">
        <v>98.9</v>
      </c>
      <c r="H14" s="25" t="s">
        <v>157</v>
      </c>
      <c r="I14" s="25">
        <v>94.1</v>
      </c>
      <c r="J14" s="25">
        <v>95.1</v>
      </c>
      <c r="K14" s="25" t="s">
        <v>157</v>
      </c>
      <c r="L14" s="25" t="s">
        <v>157</v>
      </c>
      <c r="M14" s="25">
        <v>110.3</v>
      </c>
      <c r="N14" s="25">
        <v>115.4</v>
      </c>
      <c r="O14" s="25"/>
      <c r="P14" s="25" t="s">
        <v>157</v>
      </c>
      <c r="Q14" s="25">
        <v>96.4</v>
      </c>
      <c r="R14" s="25">
        <v>96.4</v>
      </c>
      <c r="S14" s="25">
        <v>96.4</v>
      </c>
      <c r="T14" s="25"/>
      <c r="U14" s="25">
        <v>96.4</v>
      </c>
      <c r="V14" s="25">
        <v>97.1</v>
      </c>
      <c r="W14" s="25">
        <v>94.4</v>
      </c>
      <c r="X14" s="25"/>
      <c r="Y14" s="25">
        <v>97.4</v>
      </c>
      <c r="Z14" s="25"/>
      <c r="AA14" s="26">
        <v>95.7</v>
      </c>
    </row>
    <row r="15" spans="1:27" s="9" customFormat="1" x14ac:dyDescent="0.25">
      <c r="A15" s="9" t="s">
        <v>2</v>
      </c>
      <c r="B15" s="24">
        <v>98.7</v>
      </c>
      <c r="C15" s="25">
        <v>97.9</v>
      </c>
      <c r="D15" s="25">
        <v>97.7</v>
      </c>
      <c r="E15" s="25">
        <v>97.7</v>
      </c>
      <c r="F15" s="25">
        <v>94.7</v>
      </c>
      <c r="G15" s="25">
        <v>99.3</v>
      </c>
      <c r="H15" s="25" t="s">
        <v>157</v>
      </c>
      <c r="I15" s="25">
        <v>106</v>
      </c>
      <c r="J15" s="25">
        <v>95.9</v>
      </c>
      <c r="K15" s="25" t="s">
        <v>157</v>
      </c>
      <c r="L15" s="25" t="s">
        <v>157</v>
      </c>
      <c r="M15" s="25">
        <v>110.8</v>
      </c>
      <c r="N15" s="25">
        <v>115.9</v>
      </c>
      <c r="O15" s="25"/>
      <c r="P15" s="25" t="s">
        <v>157</v>
      </c>
      <c r="Q15" s="25">
        <v>99.4</v>
      </c>
      <c r="R15" s="25">
        <v>99.4</v>
      </c>
      <c r="S15" s="25">
        <v>99.3</v>
      </c>
      <c r="T15" s="25"/>
      <c r="U15" s="25">
        <v>99.4</v>
      </c>
      <c r="V15" s="25">
        <v>98</v>
      </c>
      <c r="W15" s="25">
        <v>104.1</v>
      </c>
      <c r="X15" s="25"/>
      <c r="Y15" s="25">
        <v>97.9</v>
      </c>
      <c r="Z15" s="25"/>
      <c r="AA15" s="26">
        <v>98.8</v>
      </c>
    </row>
    <row r="16" spans="1:27" s="9" customFormat="1" x14ac:dyDescent="0.25">
      <c r="A16" s="9" t="s">
        <v>1</v>
      </c>
      <c r="B16" s="24">
        <v>96.3</v>
      </c>
      <c r="C16" s="25">
        <v>97.3</v>
      </c>
      <c r="D16" s="25">
        <v>97.4</v>
      </c>
      <c r="E16" s="25">
        <v>97.3</v>
      </c>
      <c r="F16" s="25">
        <v>95.3</v>
      </c>
      <c r="G16" s="25">
        <v>99.4</v>
      </c>
      <c r="H16" s="25" t="s">
        <v>157</v>
      </c>
      <c r="I16" s="25">
        <v>93.1</v>
      </c>
      <c r="J16" s="25">
        <v>96</v>
      </c>
      <c r="K16" s="25" t="s">
        <v>157</v>
      </c>
      <c r="L16" s="25" t="s">
        <v>157</v>
      </c>
      <c r="M16" s="25">
        <v>109.7</v>
      </c>
      <c r="N16" s="25">
        <v>113.2</v>
      </c>
      <c r="O16" s="25"/>
      <c r="P16" s="25" t="s">
        <v>157</v>
      </c>
      <c r="Q16" s="25">
        <v>96.7</v>
      </c>
      <c r="R16" s="25">
        <v>96.7</v>
      </c>
      <c r="S16" s="25">
        <v>96.7</v>
      </c>
      <c r="T16" s="25"/>
      <c r="U16" s="25">
        <v>96.7</v>
      </c>
      <c r="V16" s="25">
        <v>97.7</v>
      </c>
      <c r="W16" s="25">
        <v>93.6</v>
      </c>
      <c r="X16" s="25"/>
      <c r="Y16" s="25">
        <v>98.1</v>
      </c>
      <c r="Z16" s="25"/>
      <c r="AA16" s="26">
        <v>96.3</v>
      </c>
    </row>
    <row r="17" spans="1:27" s="9" customFormat="1" x14ac:dyDescent="0.25">
      <c r="A17" s="9" t="s">
        <v>0</v>
      </c>
      <c r="B17" s="24">
        <v>99.4</v>
      </c>
      <c r="C17" s="25">
        <v>97.9</v>
      </c>
      <c r="D17" s="25">
        <v>97.6</v>
      </c>
      <c r="E17" s="25">
        <v>97.6</v>
      </c>
      <c r="F17" s="25">
        <v>95.5</v>
      </c>
      <c r="G17" s="25">
        <v>99.5</v>
      </c>
      <c r="H17" s="25" t="s">
        <v>157</v>
      </c>
      <c r="I17" s="25">
        <v>106.8</v>
      </c>
      <c r="J17" s="25">
        <v>96.3</v>
      </c>
      <c r="K17" s="25" t="s">
        <v>157</v>
      </c>
      <c r="L17" s="25" t="s">
        <v>157</v>
      </c>
      <c r="M17" s="25">
        <v>107.3</v>
      </c>
      <c r="N17" s="25">
        <v>109.1</v>
      </c>
      <c r="O17" s="25"/>
      <c r="P17" s="25" t="s">
        <v>157</v>
      </c>
      <c r="Q17" s="25">
        <v>99.6</v>
      </c>
      <c r="R17" s="25">
        <v>99.6</v>
      </c>
      <c r="S17" s="25">
        <v>99.7</v>
      </c>
      <c r="T17" s="25"/>
      <c r="U17" s="25">
        <v>99.6</v>
      </c>
      <c r="V17" s="25">
        <v>98.1</v>
      </c>
      <c r="W17" s="25">
        <v>104.5</v>
      </c>
      <c r="X17" s="25"/>
      <c r="Y17" s="25">
        <v>98.2</v>
      </c>
      <c r="Z17" s="25"/>
      <c r="AA17" s="26">
        <v>99.5</v>
      </c>
    </row>
    <row r="18" spans="1:27" s="9" customFormat="1" x14ac:dyDescent="0.25">
      <c r="A18" s="9" t="s">
        <v>11</v>
      </c>
      <c r="B18" s="24">
        <v>96.9</v>
      </c>
      <c r="C18" s="25">
        <v>96.4</v>
      </c>
      <c r="D18" s="25">
        <v>96.5</v>
      </c>
      <c r="E18" s="25">
        <v>96.4</v>
      </c>
      <c r="F18" s="25">
        <v>95.3</v>
      </c>
      <c r="G18" s="25">
        <v>98.7</v>
      </c>
      <c r="H18" s="25" t="s">
        <v>157</v>
      </c>
      <c r="I18" s="25">
        <v>94.4</v>
      </c>
      <c r="J18" s="25">
        <v>95</v>
      </c>
      <c r="K18" s="25" t="s">
        <v>157</v>
      </c>
      <c r="L18" s="25" t="s">
        <v>157</v>
      </c>
      <c r="M18" s="25">
        <v>102.9</v>
      </c>
      <c r="N18" s="25">
        <v>99.5</v>
      </c>
      <c r="O18" s="25"/>
      <c r="P18" s="25" t="s">
        <v>157</v>
      </c>
      <c r="Q18" s="25">
        <v>96.4</v>
      </c>
      <c r="R18" s="25">
        <v>96.4</v>
      </c>
      <c r="S18" s="25">
        <v>96.4</v>
      </c>
      <c r="T18" s="25"/>
      <c r="U18" s="25">
        <v>96.4</v>
      </c>
      <c r="V18" s="25">
        <v>96.9</v>
      </c>
      <c r="W18" s="25">
        <v>94.6</v>
      </c>
      <c r="X18" s="25"/>
      <c r="Y18" s="25">
        <v>97.4</v>
      </c>
      <c r="Z18" s="25"/>
      <c r="AA18" s="26">
        <v>96.9</v>
      </c>
    </row>
    <row r="19" spans="1:27" s="9" customFormat="1" x14ac:dyDescent="0.25">
      <c r="A19" s="9" t="s">
        <v>2</v>
      </c>
      <c r="B19" s="24">
        <v>99.3</v>
      </c>
      <c r="C19" s="25">
        <v>97.5</v>
      </c>
      <c r="D19" s="25">
        <v>97.3</v>
      </c>
      <c r="E19" s="25">
        <v>97.4</v>
      </c>
      <c r="F19" s="25">
        <v>95.3</v>
      </c>
      <c r="G19" s="25">
        <v>98.6</v>
      </c>
      <c r="H19" s="25" t="s">
        <v>157</v>
      </c>
      <c r="I19" s="25">
        <v>105.8</v>
      </c>
      <c r="J19" s="25">
        <v>95.1</v>
      </c>
      <c r="K19" s="25" t="s">
        <v>157</v>
      </c>
      <c r="L19" s="25" t="s">
        <v>157</v>
      </c>
      <c r="M19" s="25">
        <v>99.9</v>
      </c>
      <c r="N19" s="25">
        <v>97.5</v>
      </c>
      <c r="O19" s="25"/>
      <c r="P19" s="25" t="s">
        <v>157</v>
      </c>
      <c r="Q19" s="25">
        <v>99</v>
      </c>
      <c r="R19" s="25">
        <v>99</v>
      </c>
      <c r="S19" s="25">
        <v>99</v>
      </c>
      <c r="T19" s="25"/>
      <c r="U19" s="25">
        <v>99</v>
      </c>
      <c r="V19" s="25">
        <v>97.5</v>
      </c>
      <c r="W19" s="25">
        <v>103.8</v>
      </c>
      <c r="X19" s="25"/>
      <c r="Y19" s="25">
        <v>97.4</v>
      </c>
      <c r="Z19" s="25"/>
      <c r="AA19" s="26">
        <v>99.5</v>
      </c>
    </row>
    <row r="20" spans="1:27" s="9" customFormat="1" x14ac:dyDescent="0.25">
      <c r="A20" s="9" t="s">
        <v>1</v>
      </c>
      <c r="B20" s="24">
        <v>96.4</v>
      </c>
      <c r="C20" s="25">
        <v>96.7</v>
      </c>
      <c r="D20" s="25">
        <v>96.8</v>
      </c>
      <c r="E20" s="25">
        <v>96.8</v>
      </c>
      <c r="F20" s="25">
        <v>95.4</v>
      </c>
      <c r="G20" s="25">
        <v>98.4</v>
      </c>
      <c r="H20" s="25" t="s">
        <v>157</v>
      </c>
      <c r="I20" s="25">
        <v>92.9</v>
      </c>
      <c r="J20" s="25">
        <v>95.3</v>
      </c>
      <c r="K20" s="25" t="s">
        <v>157</v>
      </c>
      <c r="L20" s="25" t="s">
        <v>157</v>
      </c>
      <c r="M20" s="25">
        <v>97.4</v>
      </c>
      <c r="N20" s="25">
        <v>95.5</v>
      </c>
      <c r="O20" s="25"/>
      <c r="P20" s="25" t="s">
        <v>157</v>
      </c>
      <c r="Q20" s="25">
        <v>96.2</v>
      </c>
      <c r="R20" s="25">
        <v>96.2</v>
      </c>
      <c r="S20" s="25">
        <v>96.2</v>
      </c>
      <c r="T20" s="25"/>
      <c r="U20" s="25">
        <v>96.2</v>
      </c>
      <c r="V20" s="25">
        <v>97.1</v>
      </c>
      <c r="W20" s="25">
        <v>93.3</v>
      </c>
      <c r="X20" s="25"/>
      <c r="Y20" s="25">
        <v>97.3</v>
      </c>
      <c r="Z20" s="25"/>
      <c r="AA20" s="26">
        <v>96.4</v>
      </c>
    </row>
    <row r="21" spans="1:27" s="9" customFormat="1" x14ac:dyDescent="0.25">
      <c r="A21" s="9" t="s">
        <v>0</v>
      </c>
      <c r="B21" s="24">
        <v>99.7</v>
      </c>
      <c r="C21" s="25">
        <v>97.9</v>
      </c>
      <c r="D21" s="25">
        <v>97.6</v>
      </c>
      <c r="E21" s="25">
        <v>97.7</v>
      </c>
      <c r="F21" s="25">
        <v>96.4</v>
      </c>
      <c r="G21" s="25">
        <v>99.1</v>
      </c>
      <c r="H21" s="25" t="s">
        <v>157</v>
      </c>
      <c r="I21" s="25">
        <v>106.3</v>
      </c>
      <c r="J21" s="25">
        <v>96.5</v>
      </c>
      <c r="K21" s="25" t="s">
        <v>157</v>
      </c>
      <c r="L21" s="25" t="s">
        <v>157</v>
      </c>
      <c r="M21" s="25">
        <v>101.5</v>
      </c>
      <c r="N21" s="25">
        <v>100.5</v>
      </c>
      <c r="O21" s="25"/>
      <c r="P21" s="25" t="s">
        <v>157</v>
      </c>
      <c r="Q21" s="25">
        <v>99.6</v>
      </c>
      <c r="R21" s="25">
        <v>99.6</v>
      </c>
      <c r="S21" s="25">
        <v>99.5</v>
      </c>
      <c r="T21" s="25"/>
      <c r="U21" s="25">
        <v>99.6</v>
      </c>
      <c r="V21" s="25">
        <v>98.1</v>
      </c>
      <c r="W21" s="25">
        <v>104.2</v>
      </c>
      <c r="X21" s="25"/>
      <c r="Y21" s="25">
        <v>98.2</v>
      </c>
      <c r="Z21" s="25"/>
      <c r="AA21" s="26">
        <v>99.7</v>
      </c>
    </row>
    <row r="22" spans="1:27" s="9" customFormat="1" x14ac:dyDescent="0.25">
      <c r="A22" s="9" t="s">
        <v>10</v>
      </c>
      <c r="B22" s="24">
        <v>96.4</v>
      </c>
      <c r="C22" s="25">
        <v>96.8</v>
      </c>
      <c r="D22" s="25">
        <v>96.9</v>
      </c>
      <c r="E22" s="25">
        <v>97</v>
      </c>
      <c r="F22" s="25">
        <v>97.1</v>
      </c>
      <c r="G22" s="25">
        <v>99</v>
      </c>
      <c r="H22" s="25" t="s">
        <v>157</v>
      </c>
      <c r="I22" s="25">
        <v>93.9</v>
      </c>
      <c r="J22" s="25">
        <v>96.4</v>
      </c>
      <c r="K22" s="25" t="s">
        <v>157</v>
      </c>
      <c r="L22" s="25" t="s">
        <v>157</v>
      </c>
      <c r="M22" s="25">
        <v>104.8</v>
      </c>
      <c r="N22" s="25">
        <v>106.3</v>
      </c>
      <c r="O22" s="25"/>
      <c r="P22" s="25" t="s">
        <v>157</v>
      </c>
      <c r="Q22" s="25">
        <v>96.6</v>
      </c>
      <c r="R22" s="25">
        <v>96.6</v>
      </c>
      <c r="S22" s="25">
        <v>96.6</v>
      </c>
      <c r="T22" s="25"/>
      <c r="U22" s="25">
        <v>96.6</v>
      </c>
      <c r="V22" s="25">
        <v>97.3</v>
      </c>
      <c r="W22" s="25">
        <v>94.5</v>
      </c>
      <c r="X22" s="25"/>
      <c r="Y22" s="25">
        <v>98.2</v>
      </c>
      <c r="Z22" s="25"/>
      <c r="AA22" s="26">
        <v>96.5</v>
      </c>
    </row>
    <row r="23" spans="1:27" s="9" customFormat="1" x14ac:dyDescent="0.25">
      <c r="A23" s="9" t="s">
        <v>2</v>
      </c>
      <c r="B23" s="24">
        <v>99.3</v>
      </c>
      <c r="C23" s="25">
        <v>97.8</v>
      </c>
      <c r="D23" s="25">
        <v>97.6</v>
      </c>
      <c r="E23" s="25">
        <v>97.9</v>
      </c>
      <c r="F23" s="25">
        <v>97.4</v>
      </c>
      <c r="G23" s="25">
        <v>99.4</v>
      </c>
      <c r="H23" s="25" t="s">
        <v>157</v>
      </c>
      <c r="I23" s="25">
        <v>106.4</v>
      </c>
      <c r="J23" s="25">
        <v>96.8</v>
      </c>
      <c r="K23" s="25" t="s">
        <v>157</v>
      </c>
      <c r="L23" s="25" t="s">
        <v>157</v>
      </c>
      <c r="M23" s="25">
        <v>103.6</v>
      </c>
      <c r="N23" s="25">
        <v>105.6</v>
      </c>
      <c r="O23" s="25"/>
      <c r="P23" s="25" t="s">
        <v>157</v>
      </c>
      <c r="Q23" s="25">
        <v>99.7</v>
      </c>
      <c r="R23" s="25">
        <v>99.7</v>
      </c>
      <c r="S23" s="25">
        <v>99.6</v>
      </c>
      <c r="T23" s="25"/>
      <c r="U23" s="25">
        <v>99.7</v>
      </c>
      <c r="V23" s="25">
        <v>98.1</v>
      </c>
      <c r="W23" s="25">
        <v>104.5</v>
      </c>
      <c r="X23" s="25"/>
      <c r="Y23" s="25">
        <v>98.6</v>
      </c>
      <c r="Z23" s="25"/>
      <c r="AA23" s="26">
        <v>99.4</v>
      </c>
    </row>
    <row r="24" spans="1:27" s="9" customFormat="1" x14ac:dyDescent="0.25">
      <c r="A24" s="9" t="s">
        <v>1</v>
      </c>
      <c r="B24" s="24">
        <v>96.8</v>
      </c>
      <c r="C24" s="25">
        <v>97.2</v>
      </c>
      <c r="D24" s="25">
        <v>97.3</v>
      </c>
      <c r="E24" s="25">
        <v>97.5</v>
      </c>
      <c r="F24" s="25">
        <v>97.9</v>
      </c>
      <c r="G24" s="25">
        <v>99.5</v>
      </c>
      <c r="H24" s="25" t="s">
        <v>157</v>
      </c>
      <c r="I24" s="25">
        <v>93.4</v>
      </c>
      <c r="J24" s="25">
        <v>97.2</v>
      </c>
      <c r="K24" s="25" t="s">
        <v>157</v>
      </c>
      <c r="L24" s="25" t="s">
        <v>157</v>
      </c>
      <c r="M24" s="25">
        <v>104.4</v>
      </c>
      <c r="N24" s="25">
        <v>105.6</v>
      </c>
      <c r="O24" s="25"/>
      <c r="P24" s="25" t="s">
        <v>157</v>
      </c>
      <c r="Q24" s="25">
        <v>97</v>
      </c>
      <c r="R24" s="25">
        <v>97</v>
      </c>
      <c r="S24" s="25">
        <v>97</v>
      </c>
      <c r="T24" s="25"/>
      <c r="U24" s="25">
        <v>97</v>
      </c>
      <c r="V24" s="25">
        <v>97.8</v>
      </c>
      <c r="W24" s="25">
        <v>94.2</v>
      </c>
      <c r="X24" s="25"/>
      <c r="Y24" s="25">
        <v>98.8</v>
      </c>
      <c r="Z24" s="25"/>
      <c r="AA24" s="26">
        <v>96.8</v>
      </c>
    </row>
    <row r="25" spans="1:27" s="9" customFormat="1" x14ac:dyDescent="0.25">
      <c r="A25" s="9" t="s">
        <v>0</v>
      </c>
      <c r="B25" s="24">
        <v>99.8</v>
      </c>
      <c r="C25" s="25">
        <v>98.5</v>
      </c>
      <c r="D25" s="25">
        <v>98.1</v>
      </c>
      <c r="E25" s="25">
        <v>98.5</v>
      </c>
      <c r="F25" s="25">
        <v>98.3</v>
      </c>
      <c r="G25" s="25">
        <v>99.9</v>
      </c>
      <c r="H25" s="25" t="s">
        <v>157</v>
      </c>
      <c r="I25" s="25">
        <v>106.7</v>
      </c>
      <c r="J25" s="25">
        <v>97.7</v>
      </c>
      <c r="K25" s="25" t="s">
        <v>157</v>
      </c>
      <c r="L25" s="25" t="s">
        <v>157</v>
      </c>
      <c r="M25" s="25">
        <v>106.4</v>
      </c>
      <c r="N25" s="25">
        <v>109.3</v>
      </c>
      <c r="O25" s="25"/>
      <c r="P25" s="25" t="s">
        <v>157</v>
      </c>
      <c r="Q25" s="25">
        <v>100.2</v>
      </c>
      <c r="R25" s="25">
        <v>100.2</v>
      </c>
      <c r="S25" s="25">
        <v>100.2</v>
      </c>
      <c r="T25" s="25"/>
      <c r="U25" s="25">
        <v>100.2</v>
      </c>
      <c r="V25" s="25">
        <v>98.8</v>
      </c>
      <c r="W25" s="25">
        <v>104.8</v>
      </c>
      <c r="X25" s="25"/>
      <c r="Y25" s="25">
        <v>99.2</v>
      </c>
      <c r="Z25" s="25"/>
      <c r="AA25" s="26">
        <v>99.8</v>
      </c>
    </row>
    <row r="26" spans="1:27" s="9" customFormat="1" x14ac:dyDescent="0.25">
      <c r="A26" s="9" t="s">
        <v>9</v>
      </c>
      <c r="B26" s="24">
        <v>96.8</v>
      </c>
      <c r="C26" s="25">
        <v>97.6</v>
      </c>
      <c r="D26" s="25">
        <v>97.8</v>
      </c>
      <c r="E26" s="25">
        <v>98.1</v>
      </c>
      <c r="F26" s="25">
        <v>97.8</v>
      </c>
      <c r="G26" s="25">
        <v>99.5</v>
      </c>
      <c r="H26" s="25" t="s">
        <v>157</v>
      </c>
      <c r="I26" s="25">
        <v>94.6</v>
      </c>
      <c r="J26" s="25">
        <v>97</v>
      </c>
      <c r="K26" s="25" t="s">
        <v>157</v>
      </c>
      <c r="L26" s="25" t="s">
        <v>157</v>
      </c>
      <c r="M26" s="25">
        <v>105.3</v>
      </c>
      <c r="N26" s="25">
        <v>109.5</v>
      </c>
      <c r="O26" s="25"/>
      <c r="P26" s="25" t="s">
        <v>157</v>
      </c>
      <c r="Q26" s="25">
        <v>97.4</v>
      </c>
      <c r="R26" s="25">
        <v>97.4</v>
      </c>
      <c r="S26" s="25">
        <v>97.4</v>
      </c>
      <c r="T26" s="25"/>
      <c r="U26" s="25">
        <v>97.4</v>
      </c>
      <c r="V26" s="25">
        <v>98.1</v>
      </c>
      <c r="W26" s="25">
        <v>95.2</v>
      </c>
      <c r="X26" s="25"/>
      <c r="Y26" s="25">
        <v>98.7</v>
      </c>
      <c r="Z26" s="25"/>
      <c r="AA26" s="26">
        <v>96.8</v>
      </c>
    </row>
    <row r="27" spans="1:27" s="9" customFormat="1" x14ac:dyDescent="0.25">
      <c r="A27" s="9" t="s">
        <v>2</v>
      </c>
      <c r="B27" s="24">
        <v>99.3</v>
      </c>
      <c r="C27" s="25">
        <v>98.3</v>
      </c>
      <c r="D27" s="25">
        <v>98.1</v>
      </c>
      <c r="E27" s="25">
        <v>98.5</v>
      </c>
      <c r="F27" s="25">
        <v>98.3</v>
      </c>
      <c r="G27" s="25">
        <v>100</v>
      </c>
      <c r="H27" s="25" t="s">
        <v>157</v>
      </c>
      <c r="I27" s="25">
        <v>107</v>
      </c>
      <c r="J27" s="25">
        <v>97.7</v>
      </c>
      <c r="K27" s="25" t="s">
        <v>157</v>
      </c>
      <c r="L27" s="25" t="s">
        <v>157</v>
      </c>
      <c r="M27" s="25">
        <v>105.5</v>
      </c>
      <c r="N27" s="25">
        <v>111.4</v>
      </c>
      <c r="O27" s="25"/>
      <c r="P27" s="25" t="s">
        <v>157</v>
      </c>
      <c r="Q27" s="25">
        <v>100.2</v>
      </c>
      <c r="R27" s="25">
        <v>100.2</v>
      </c>
      <c r="S27" s="25">
        <v>100.2</v>
      </c>
      <c r="T27" s="25"/>
      <c r="U27" s="25">
        <v>100.2</v>
      </c>
      <c r="V27" s="25">
        <v>98.6</v>
      </c>
      <c r="W27" s="25">
        <v>105.2</v>
      </c>
      <c r="X27" s="25"/>
      <c r="Y27" s="25">
        <v>99.3</v>
      </c>
      <c r="Z27" s="25"/>
      <c r="AA27" s="26">
        <v>99.3</v>
      </c>
    </row>
    <row r="28" spans="1:27" s="9" customFormat="1" x14ac:dyDescent="0.25">
      <c r="A28" s="9" t="s">
        <v>1</v>
      </c>
      <c r="B28" s="24">
        <v>96.4</v>
      </c>
      <c r="C28" s="25">
        <v>98</v>
      </c>
      <c r="D28" s="25">
        <v>98.2</v>
      </c>
      <c r="E28" s="25">
        <v>98.5</v>
      </c>
      <c r="F28" s="25">
        <v>98.4</v>
      </c>
      <c r="G28" s="25">
        <v>100.1</v>
      </c>
      <c r="H28" s="25" t="s">
        <v>157</v>
      </c>
      <c r="I28" s="25">
        <v>93.6</v>
      </c>
      <c r="J28" s="25">
        <v>97.7</v>
      </c>
      <c r="K28" s="25" t="s">
        <v>157</v>
      </c>
      <c r="L28" s="25" t="s">
        <v>157</v>
      </c>
      <c r="M28" s="25">
        <v>106.2</v>
      </c>
      <c r="N28" s="25">
        <v>114.3</v>
      </c>
      <c r="O28" s="25"/>
      <c r="P28" s="25" t="s">
        <v>157</v>
      </c>
      <c r="Q28" s="25">
        <v>97.6</v>
      </c>
      <c r="R28" s="25">
        <v>97.6</v>
      </c>
      <c r="S28" s="25">
        <v>97.5</v>
      </c>
      <c r="T28" s="25"/>
      <c r="U28" s="25">
        <v>97.6</v>
      </c>
      <c r="V28" s="25">
        <v>98.5</v>
      </c>
      <c r="W28" s="25">
        <v>94.4</v>
      </c>
      <c r="X28" s="25"/>
      <c r="Y28" s="25">
        <v>99.4</v>
      </c>
      <c r="Z28" s="25"/>
      <c r="AA28" s="26">
        <v>96.4</v>
      </c>
    </row>
    <row r="29" spans="1:27" s="9" customFormat="1" x14ac:dyDescent="0.25">
      <c r="A29" s="9" t="s">
        <v>0</v>
      </c>
      <c r="B29" s="24">
        <v>99.5</v>
      </c>
      <c r="C29" s="25">
        <v>99.2</v>
      </c>
      <c r="D29" s="25">
        <v>98.8</v>
      </c>
      <c r="E29" s="25">
        <v>99.3</v>
      </c>
      <c r="F29" s="25">
        <v>99.1</v>
      </c>
      <c r="G29" s="25">
        <v>100.5</v>
      </c>
      <c r="H29" s="25" t="s">
        <v>157</v>
      </c>
      <c r="I29" s="25">
        <v>106.5</v>
      </c>
      <c r="J29" s="25">
        <v>98.8</v>
      </c>
      <c r="K29" s="25" t="s">
        <v>157</v>
      </c>
      <c r="L29" s="25" t="s">
        <v>157</v>
      </c>
      <c r="M29" s="25">
        <v>106.4</v>
      </c>
      <c r="N29" s="25">
        <v>114.6</v>
      </c>
      <c r="O29" s="25"/>
      <c r="P29" s="25" t="s">
        <v>157</v>
      </c>
      <c r="Q29" s="25">
        <v>100.8</v>
      </c>
      <c r="R29" s="25">
        <v>100.8</v>
      </c>
      <c r="S29" s="25">
        <v>100.7</v>
      </c>
      <c r="T29" s="25"/>
      <c r="U29" s="25">
        <v>100.8</v>
      </c>
      <c r="V29" s="25">
        <v>99.5</v>
      </c>
      <c r="W29" s="25">
        <v>104.8</v>
      </c>
      <c r="X29" s="25"/>
      <c r="Y29" s="25">
        <v>100</v>
      </c>
      <c r="Z29" s="25"/>
      <c r="AA29" s="26">
        <v>99.5</v>
      </c>
    </row>
    <row r="30" spans="1:27" s="9" customFormat="1" x14ac:dyDescent="0.25">
      <c r="A30" s="9" t="s">
        <v>8</v>
      </c>
      <c r="B30" s="24">
        <v>96.9</v>
      </c>
      <c r="C30" s="25">
        <v>98.2</v>
      </c>
      <c r="D30" s="25">
        <v>98.3</v>
      </c>
      <c r="E30" s="25">
        <v>98.6</v>
      </c>
      <c r="F30" s="25">
        <v>98.1</v>
      </c>
      <c r="G30" s="25">
        <v>99.9</v>
      </c>
      <c r="H30" s="25" t="s">
        <v>157</v>
      </c>
      <c r="I30" s="25">
        <v>94.3</v>
      </c>
      <c r="J30" s="25">
        <v>97.9</v>
      </c>
      <c r="K30" s="25" t="s">
        <v>157</v>
      </c>
      <c r="L30" s="25" t="s">
        <v>157</v>
      </c>
      <c r="M30" s="25">
        <v>103.8</v>
      </c>
      <c r="N30" s="25">
        <v>109.2</v>
      </c>
      <c r="O30" s="25"/>
      <c r="P30" s="25" t="s">
        <v>157</v>
      </c>
      <c r="Q30" s="25">
        <v>97.8</v>
      </c>
      <c r="R30" s="25">
        <v>97.8</v>
      </c>
      <c r="S30" s="25">
        <v>97.7</v>
      </c>
      <c r="T30" s="25"/>
      <c r="U30" s="25">
        <v>97.8</v>
      </c>
      <c r="V30" s="25">
        <v>98.6</v>
      </c>
      <c r="W30" s="25">
        <v>95.2</v>
      </c>
      <c r="X30" s="25"/>
      <c r="Y30" s="25">
        <v>99.3</v>
      </c>
      <c r="Z30" s="25"/>
      <c r="AA30" s="26">
        <v>96.9</v>
      </c>
    </row>
    <row r="31" spans="1:27" s="9" customFormat="1" x14ac:dyDescent="0.25">
      <c r="A31" s="9" t="s">
        <v>2</v>
      </c>
      <c r="B31" s="24">
        <v>99.8</v>
      </c>
      <c r="C31" s="25">
        <v>99.2</v>
      </c>
      <c r="D31" s="25">
        <v>99</v>
      </c>
      <c r="E31" s="25">
        <v>99.3</v>
      </c>
      <c r="F31" s="25">
        <v>98.7</v>
      </c>
      <c r="G31" s="25">
        <v>100.2</v>
      </c>
      <c r="H31" s="25" t="s">
        <v>157</v>
      </c>
      <c r="I31" s="25">
        <v>107</v>
      </c>
      <c r="J31" s="25">
        <v>98.3</v>
      </c>
      <c r="K31" s="25" t="s">
        <v>157</v>
      </c>
      <c r="L31" s="25" t="s">
        <v>157</v>
      </c>
      <c r="M31" s="25">
        <v>103.6</v>
      </c>
      <c r="N31" s="25">
        <v>110</v>
      </c>
      <c r="O31" s="25"/>
      <c r="P31" s="25" t="s">
        <v>157</v>
      </c>
      <c r="Q31" s="25">
        <v>100.8</v>
      </c>
      <c r="R31" s="25">
        <v>100.8</v>
      </c>
      <c r="S31" s="25">
        <v>100.8</v>
      </c>
      <c r="T31" s="25"/>
      <c r="U31" s="25">
        <v>100.8</v>
      </c>
      <c r="V31" s="25">
        <v>99.3</v>
      </c>
      <c r="W31" s="25">
        <v>105.4</v>
      </c>
      <c r="X31" s="25"/>
      <c r="Y31" s="25">
        <v>99.6</v>
      </c>
      <c r="Z31" s="25"/>
      <c r="AA31" s="26">
        <v>99.9</v>
      </c>
    </row>
    <row r="32" spans="1:27" s="9" customFormat="1" x14ac:dyDescent="0.25">
      <c r="A32" s="9" t="s">
        <v>1</v>
      </c>
      <c r="B32" s="24">
        <v>97.1</v>
      </c>
      <c r="C32" s="25">
        <v>98.7</v>
      </c>
      <c r="D32" s="25">
        <v>98.8</v>
      </c>
      <c r="E32" s="25">
        <v>99</v>
      </c>
      <c r="F32" s="25">
        <v>99</v>
      </c>
      <c r="G32" s="25">
        <v>100.1</v>
      </c>
      <c r="H32" s="25" t="s">
        <v>157</v>
      </c>
      <c r="I32" s="25">
        <v>93.5</v>
      </c>
      <c r="J32" s="25">
        <v>98.6</v>
      </c>
      <c r="K32" s="25" t="s">
        <v>157</v>
      </c>
      <c r="L32" s="25" t="s">
        <v>157</v>
      </c>
      <c r="M32" s="25">
        <v>101.3</v>
      </c>
      <c r="N32" s="25">
        <v>106.9</v>
      </c>
      <c r="O32" s="25"/>
      <c r="P32" s="25" t="s">
        <v>157</v>
      </c>
      <c r="Q32" s="25">
        <v>97.9</v>
      </c>
      <c r="R32" s="25">
        <v>97.9</v>
      </c>
      <c r="S32" s="25">
        <v>97.9</v>
      </c>
      <c r="T32" s="25"/>
      <c r="U32" s="25">
        <v>97.9</v>
      </c>
      <c r="V32" s="25">
        <v>99</v>
      </c>
      <c r="W32" s="25">
        <v>94.5</v>
      </c>
      <c r="X32" s="25"/>
      <c r="Y32" s="25">
        <v>99.6</v>
      </c>
      <c r="Z32" s="25"/>
      <c r="AA32" s="26">
        <v>97.1</v>
      </c>
    </row>
    <row r="33" spans="1:27" s="9" customFormat="1" x14ac:dyDescent="0.25">
      <c r="A33" s="9" t="s">
        <v>0</v>
      </c>
      <c r="B33" s="24">
        <v>101.2</v>
      </c>
      <c r="C33" s="25">
        <v>100.6</v>
      </c>
      <c r="D33" s="25">
        <v>100.2</v>
      </c>
      <c r="E33" s="25">
        <v>100.6</v>
      </c>
      <c r="F33" s="25">
        <v>101.1</v>
      </c>
      <c r="G33" s="25">
        <v>100.7</v>
      </c>
      <c r="H33" s="25" t="s">
        <v>157</v>
      </c>
      <c r="I33" s="25">
        <v>107.6</v>
      </c>
      <c r="J33" s="25">
        <v>100.6</v>
      </c>
      <c r="K33" s="25" t="s">
        <v>157</v>
      </c>
      <c r="L33" s="25" t="s">
        <v>157</v>
      </c>
      <c r="M33" s="25">
        <v>101.8</v>
      </c>
      <c r="N33" s="25">
        <v>106.6</v>
      </c>
      <c r="O33" s="25"/>
      <c r="P33" s="25" t="s">
        <v>157</v>
      </c>
      <c r="Q33" s="25">
        <v>102</v>
      </c>
      <c r="R33" s="25">
        <v>102</v>
      </c>
      <c r="S33" s="25">
        <v>102</v>
      </c>
      <c r="T33" s="25"/>
      <c r="U33" s="25">
        <v>102</v>
      </c>
      <c r="V33" s="25">
        <v>100.6</v>
      </c>
      <c r="W33" s="25">
        <v>106.1</v>
      </c>
      <c r="X33" s="25"/>
      <c r="Y33" s="25">
        <v>100.8</v>
      </c>
      <c r="Z33" s="25"/>
      <c r="AA33" s="26">
        <v>101.2</v>
      </c>
    </row>
    <row r="34" spans="1:27" s="9" customFormat="1" x14ac:dyDescent="0.25">
      <c r="A34" s="9" t="s">
        <v>7</v>
      </c>
      <c r="B34" s="24">
        <v>98.2</v>
      </c>
      <c r="C34" s="25">
        <v>99.7</v>
      </c>
      <c r="D34" s="25">
        <v>100</v>
      </c>
      <c r="E34" s="25">
        <v>100.1</v>
      </c>
      <c r="F34" s="25">
        <v>100.6</v>
      </c>
      <c r="G34" s="25">
        <v>100.4</v>
      </c>
      <c r="H34" s="25" t="s">
        <v>157</v>
      </c>
      <c r="I34" s="25">
        <v>94.5</v>
      </c>
      <c r="J34" s="25">
        <v>100.5</v>
      </c>
      <c r="K34" s="25" t="s">
        <v>157</v>
      </c>
      <c r="L34" s="25" t="s">
        <v>157</v>
      </c>
      <c r="M34" s="25">
        <v>101.6</v>
      </c>
      <c r="N34" s="25">
        <v>106.1</v>
      </c>
      <c r="O34" s="25"/>
      <c r="P34" s="25" t="s">
        <v>157</v>
      </c>
      <c r="Q34" s="25">
        <v>98.9</v>
      </c>
      <c r="R34" s="25">
        <v>98.9</v>
      </c>
      <c r="S34" s="25">
        <v>98.9</v>
      </c>
      <c r="T34" s="25"/>
      <c r="U34" s="25">
        <v>98.9</v>
      </c>
      <c r="V34" s="25">
        <v>100</v>
      </c>
      <c r="W34" s="25">
        <v>95.9</v>
      </c>
      <c r="X34" s="25"/>
      <c r="Y34" s="25">
        <v>100.4</v>
      </c>
      <c r="Z34" s="25"/>
      <c r="AA34" s="26">
        <v>98.2</v>
      </c>
    </row>
    <row r="35" spans="1:27" s="9" customFormat="1" x14ac:dyDescent="0.25">
      <c r="A35" s="9" t="s">
        <v>2</v>
      </c>
      <c r="B35" s="24">
        <v>101.5</v>
      </c>
      <c r="C35" s="25">
        <v>100.2</v>
      </c>
      <c r="D35" s="25">
        <v>100</v>
      </c>
      <c r="E35" s="25">
        <v>100.1</v>
      </c>
      <c r="F35" s="25">
        <v>99.2</v>
      </c>
      <c r="G35" s="25">
        <v>99.8</v>
      </c>
      <c r="H35" s="25" t="s">
        <v>157</v>
      </c>
      <c r="I35" s="25">
        <v>106.1</v>
      </c>
      <c r="J35" s="25">
        <v>99.4</v>
      </c>
      <c r="K35" s="25" t="s">
        <v>157</v>
      </c>
      <c r="L35" s="25" t="s">
        <v>157</v>
      </c>
      <c r="M35" s="25">
        <v>98.7</v>
      </c>
      <c r="N35" s="25">
        <v>96.9</v>
      </c>
      <c r="O35" s="25"/>
      <c r="P35" s="25" t="s">
        <v>157</v>
      </c>
      <c r="Q35" s="25">
        <v>101</v>
      </c>
      <c r="R35" s="25">
        <v>101</v>
      </c>
      <c r="S35" s="25">
        <v>101.2</v>
      </c>
      <c r="T35" s="25"/>
      <c r="U35" s="25">
        <v>101</v>
      </c>
      <c r="V35" s="25">
        <v>99.7</v>
      </c>
      <c r="W35" s="25">
        <v>104.8</v>
      </c>
      <c r="X35" s="25"/>
      <c r="Y35" s="25">
        <v>99.6</v>
      </c>
      <c r="Z35" s="25"/>
      <c r="AA35" s="26">
        <v>101.9</v>
      </c>
    </row>
    <row r="36" spans="1:27" s="9" customFormat="1" x14ac:dyDescent="0.25">
      <c r="A36" s="9" t="s">
        <v>1</v>
      </c>
      <c r="B36" s="24">
        <v>98.5</v>
      </c>
      <c r="C36" s="25">
        <v>99.6</v>
      </c>
      <c r="D36" s="25">
        <v>99.8</v>
      </c>
      <c r="E36" s="25">
        <v>99.7</v>
      </c>
      <c r="F36" s="25">
        <v>99.8</v>
      </c>
      <c r="G36" s="25">
        <v>99.8</v>
      </c>
      <c r="H36" s="25" t="s">
        <v>157</v>
      </c>
      <c r="I36" s="25">
        <v>93.3</v>
      </c>
      <c r="J36" s="25">
        <v>99.7</v>
      </c>
      <c r="K36" s="25" t="s">
        <v>157</v>
      </c>
      <c r="L36" s="25" t="s">
        <v>157</v>
      </c>
      <c r="M36" s="25">
        <v>99.7</v>
      </c>
      <c r="N36" s="25">
        <v>98.4</v>
      </c>
      <c r="O36" s="25"/>
      <c r="P36" s="25" t="s">
        <v>157</v>
      </c>
      <c r="Q36" s="25">
        <v>98.3</v>
      </c>
      <c r="R36" s="25">
        <v>98.3</v>
      </c>
      <c r="S36" s="25">
        <v>98.3</v>
      </c>
      <c r="T36" s="25"/>
      <c r="U36" s="25">
        <v>98.3</v>
      </c>
      <c r="V36" s="25">
        <v>99.7</v>
      </c>
      <c r="W36" s="25">
        <v>94.6</v>
      </c>
      <c r="X36" s="25"/>
      <c r="Y36" s="25">
        <v>99.8</v>
      </c>
      <c r="Z36" s="25"/>
      <c r="AA36" s="26">
        <v>98.5</v>
      </c>
    </row>
    <row r="37" spans="1:27" s="9" customFormat="1" x14ac:dyDescent="0.25">
      <c r="A37" s="9" t="s">
        <v>0</v>
      </c>
      <c r="B37" s="24">
        <v>101.7</v>
      </c>
      <c r="C37" s="25">
        <v>100.5</v>
      </c>
      <c r="D37" s="25">
        <v>100.2</v>
      </c>
      <c r="E37" s="25">
        <v>100.1</v>
      </c>
      <c r="F37" s="25">
        <v>100.3</v>
      </c>
      <c r="G37" s="25">
        <v>99.9</v>
      </c>
      <c r="H37" s="25" t="s">
        <v>157</v>
      </c>
      <c r="I37" s="25">
        <v>106</v>
      </c>
      <c r="J37" s="25">
        <v>100.3</v>
      </c>
      <c r="K37" s="25" t="s">
        <v>157</v>
      </c>
      <c r="L37" s="25" t="s">
        <v>157</v>
      </c>
      <c r="M37" s="25">
        <v>99.7</v>
      </c>
      <c r="N37" s="25">
        <v>98.4</v>
      </c>
      <c r="O37" s="25"/>
      <c r="P37" s="25" t="s">
        <v>157</v>
      </c>
      <c r="Q37" s="25">
        <v>101.6</v>
      </c>
      <c r="R37" s="25">
        <v>101.6</v>
      </c>
      <c r="S37" s="25">
        <v>101.5</v>
      </c>
      <c r="T37" s="25"/>
      <c r="U37" s="25">
        <v>101.6</v>
      </c>
      <c r="V37" s="25">
        <v>100.4</v>
      </c>
      <c r="W37" s="25">
        <v>104.7</v>
      </c>
      <c r="X37" s="25"/>
      <c r="Y37" s="25">
        <v>100</v>
      </c>
      <c r="Z37" s="25"/>
      <c r="AA37" s="26">
        <v>101.6</v>
      </c>
    </row>
    <row r="38" spans="1:27" s="9" customFormat="1" x14ac:dyDescent="0.25">
      <c r="A38" s="9" t="s">
        <v>6</v>
      </c>
      <c r="B38" s="24">
        <v>98.4</v>
      </c>
      <c r="C38" s="25">
        <v>99.7</v>
      </c>
      <c r="D38" s="25">
        <v>100</v>
      </c>
      <c r="E38" s="25">
        <v>99.7</v>
      </c>
      <c r="F38" s="25">
        <v>100.5</v>
      </c>
      <c r="G38" s="25">
        <v>100.2</v>
      </c>
      <c r="H38" s="25" t="s">
        <v>157</v>
      </c>
      <c r="I38" s="25">
        <v>94</v>
      </c>
      <c r="J38" s="25">
        <v>100.6</v>
      </c>
      <c r="K38" s="25" t="s">
        <v>157</v>
      </c>
      <c r="L38" s="25" t="s">
        <v>157</v>
      </c>
      <c r="M38" s="25">
        <v>102.2</v>
      </c>
      <c r="N38" s="25">
        <v>104.8</v>
      </c>
      <c r="O38" s="25"/>
      <c r="P38" s="25" t="s">
        <v>157</v>
      </c>
      <c r="Q38" s="25">
        <v>98.8</v>
      </c>
      <c r="R38" s="25">
        <v>98.8</v>
      </c>
      <c r="S38" s="25">
        <v>98.8</v>
      </c>
      <c r="T38" s="25"/>
      <c r="U38" s="25">
        <v>98.8</v>
      </c>
      <c r="V38" s="25">
        <v>99.7</v>
      </c>
      <c r="W38" s="25">
        <v>96</v>
      </c>
      <c r="X38" s="25"/>
      <c r="Y38" s="25">
        <v>100.3</v>
      </c>
      <c r="Z38" s="25"/>
      <c r="AA38" s="26">
        <v>98.4</v>
      </c>
    </row>
    <row r="39" spans="1:27" s="9" customFormat="1" x14ac:dyDescent="0.25">
      <c r="A39" s="9" t="s">
        <v>2</v>
      </c>
      <c r="B39" s="24">
        <v>101.2</v>
      </c>
      <c r="C39" s="25">
        <v>100.9</v>
      </c>
      <c r="D39" s="25">
        <v>100.8</v>
      </c>
      <c r="E39" s="25">
        <v>100.5</v>
      </c>
      <c r="F39" s="25">
        <v>103.7</v>
      </c>
      <c r="G39" s="25">
        <v>101</v>
      </c>
      <c r="H39" s="25" t="s">
        <v>157</v>
      </c>
      <c r="I39" s="25">
        <v>105.8</v>
      </c>
      <c r="J39" s="25">
        <v>101.6</v>
      </c>
      <c r="K39" s="25" t="s">
        <v>157</v>
      </c>
      <c r="L39" s="25" t="s">
        <v>157</v>
      </c>
      <c r="M39" s="25">
        <v>106.2</v>
      </c>
      <c r="N39" s="25">
        <v>111.9</v>
      </c>
      <c r="O39" s="25"/>
      <c r="P39" s="25" t="s">
        <v>157</v>
      </c>
      <c r="Q39" s="25">
        <v>102.2</v>
      </c>
      <c r="R39" s="25">
        <v>102.2</v>
      </c>
      <c r="S39" s="25">
        <v>102.1</v>
      </c>
      <c r="T39" s="25"/>
      <c r="U39" s="25">
        <v>102.2</v>
      </c>
      <c r="V39" s="25">
        <v>101.1</v>
      </c>
      <c r="W39" s="25">
        <v>105.1</v>
      </c>
      <c r="X39" s="25"/>
      <c r="Y39" s="25">
        <v>101.6</v>
      </c>
      <c r="Z39" s="25"/>
      <c r="AA39" s="26">
        <v>101.2</v>
      </c>
    </row>
    <row r="40" spans="1:27" s="9" customFormat="1" x14ac:dyDescent="0.25">
      <c r="A40" s="9" t="s">
        <v>1</v>
      </c>
      <c r="B40" s="24">
        <v>98.5</v>
      </c>
      <c r="C40" s="25">
        <v>100.8</v>
      </c>
      <c r="D40" s="25">
        <v>101.1</v>
      </c>
      <c r="E40" s="25">
        <v>100.7</v>
      </c>
      <c r="F40" s="25">
        <v>107.4</v>
      </c>
      <c r="G40" s="25">
        <v>101.8</v>
      </c>
      <c r="H40" s="25" t="s">
        <v>157</v>
      </c>
      <c r="I40" s="25">
        <v>94.4</v>
      </c>
      <c r="J40" s="25">
        <v>102.7</v>
      </c>
      <c r="K40" s="25" t="s">
        <v>157</v>
      </c>
      <c r="L40" s="25" t="s">
        <v>157</v>
      </c>
      <c r="M40" s="25">
        <v>107.9</v>
      </c>
      <c r="N40" s="25">
        <v>118.3</v>
      </c>
      <c r="O40" s="25"/>
      <c r="P40" s="25" t="s">
        <v>157</v>
      </c>
      <c r="Q40" s="25">
        <v>100</v>
      </c>
      <c r="R40" s="25">
        <v>100</v>
      </c>
      <c r="S40" s="25">
        <v>99.9</v>
      </c>
      <c r="T40" s="25"/>
      <c r="U40" s="25">
        <v>100</v>
      </c>
      <c r="V40" s="25">
        <v>101.4</v>
      </c>
      <c r="W40" s="25">
        <v>95.9</v>
      </c>
      <c r="X40" s="25"/>
      <c r="Y40" s="25">
        <v>102.8</v>
      </c>
      <c r="Z40" s="25"/>
      <c r="AA40" s="26">
        <v>98.5</v>
      </c>
    </row>
    <row r="41" spans="1:27" s="9" customFormat="1" x14ac:dyDescent="0.25">
      <c r="A41" s="9" t="s">
        <v>0</v>
      </c>
      <c r="B41" s="24">
        <v>101.5</v>
      </c>
      <c r="C41" s="25">
        <v>102.3</v>
      </c>
      <c r="D41" s="25">
        <v>102</v>
      </c>
      <c r="E41" s="25">
        <v>101.8</v>
      </c>
      <c r="F41" s="25">
        <v>110.5</v>
      </c>
      <c r="G41" s="25">
        <v>102.9</v>
      </c>
      <c r="H41" s="25" t="s">
        <v>157</v>
      </c>
      <c r="I41" s="25">
        <v>106.8</v>
      </c>
      <c r="J41" s="25">
        <v>104.5</v>
      </c>
      <c r="K41" s="25" t="s">
        <v>157</v>
      </c>
      <c r="L41" s="25" t="s">
        <v>157</v>
      </c>
      <c r="M41" s="25">
        <v>111</v>
      </c>
      <c r="N41" s="25">
        <v>126.1</v>
      </c>
      <c r="O41" s="25"/>
      <c r="P41" s="25" t="s">
        <v>157</v>
      </c>
      <c r="Q41" s="25">
        <v>103.8</v>
      </c>
      <c r="R41" s="25">
        <v>103.8</v>
      </c>
      <c r="S41" s="25">
        <v>103.7</v>
      </c>
      <c r="T41" s="25"/>
      <c r="U41" s="25">
        <v>103.8</v>
      </c>
      <c r="V41" s="25">
        <v>102.9</v>
      </c>
      <c r="W41" s="25">
        <v>106.3</v>
      </c>
      <c r="X41" s="25"/>
      <c r="Y41" s="25">
        <v>104.3</v>
      </c>
      <c r="Z41" s="25"/>
      <c r="AA41" s="26">
        <v>101.5</v>
      </c>
    </row>
    <row r="42" spans="1:27" s="9" customFormat="1" x14ac:dyDescent="0.25">
      <c r="A42" s="9" t="s">
        <v>5</v>
      </c>
      <c r="B42" s="24">
        <v>99.1</v>
      </c>
      <c r="C42" s="25">
        <v>102.3</v>
      </c>
      <c r="D42" s="25">
        <v>102.5</v>
      </c>
      <c r="E42" s="25">
        <v>102.3</v>
      </c>
      <c r="F42" s="25">
        <v>111.1</v>
      </c>
      <c r="G42" s="25">
        <v>103.3</v>
      </c>
      <c r="H42" s="25" t="s">
        <v>157</v>
      </c>
      <c r="I42" s="25">
        <v>95.6</v>
      </c>
      <c r="J42" s="25">
        <v>104.8</v>
      </c>
      <c r="K42" s="25" t="s">
        <v>157</v>
      </c>
      <c r="L42" s="25" t="s">
        <v>157</v>
      </c>
      <c r="M42" s="25">
        <v>113.3</v>
      </c>
      <c r="N42" s="25">
        <v>129.6</v>
      </c>
      <c r="O42" s="25"/>
      <c r="P42" s="25" t="s">
        <v>157</v>
      </c>
      <c r="Q42" s="25">
        <v>101.6</v>
      </c>
      <c r="R42" s="25">
        <v>101.6</v>
      </c>
      <c r="S42" s="25">
        <v>101.3</v>
      </c>
      <c r="T42" s="25"/>
      <c r="U42" s="25">
        <v>101.6</v>
      </c>
      <c r="V42" s="25">
        <v>103</v>
      </c>
      <c r="W42" s="25">
        <v>97.5</v>
      </c>
      <c r="X42" s="25"/>
      <c r="Y42" s="25">
        <v>104.7</v>
      </c>
      <c r="Z42" s="25"/>
      <c r="AA42" s="26">
        <v>99.1</v>
      </c>
    </row>
    <row r="43" spans="1:27" s="9" customFormat="1" x14ac:dyDescent="0.25">
      <c r="A43" s="9" t="s">
        <v>2</v>
      </c>
      <c r="B43" s="24">
        <v>101.3</v>
      </c>
      <c r="C43" s="25">
        <v>104.1</v>
      </c>
      <c r="D43" s="25">
        <v>103.9</v>
      </c>
      <c r="E43" s="25">
        <v>103.9</v>
      </c>
      <c r="F43" s="25">
        <v>112.9</v>
      </c>
      <c r="G43" s="25">
        <v>104.9</v>
      </c>
      <c r="H43" s="25" t="s">
        <v>157</v>
      </c>
      <c r="I43" s="25">
        <v>105.5</v>
      </c>
      <c r="J43" s="25">
        <v>106.4</v>
      </c>
      <c r="K43" s="25" t="s">
        <v>157</v>
      </c>
      <c r="L43" s="25" t="s">
        <v>157</v>
      </c>
      <c r="M43" s="25">
        <v>122.8</v>
      </c>
      <c r="N43" s="25">
        <v>147</v>
      </c>
      <c r="O43" s="25"/>
      <c r="P43" s="25" t="s">
        <v>157</v>
      </c>
      <c r="Q43" s="25">
        <v>105.1</v>
      </c>
      <c r="R43" s="25">
        <v>105.1</v>
      </c>
      <c r="S43" s="25">
        <v>104.4</v>
      </c>
      <c r="T43" s="25"/>
      <c r="U43" s="25">
        <v>105.1</v>
      </c>
      <c r="V43" s="25">
        <v>104.9</v>
      </c>
      <c r="W43" s="25">
        <v>105.7</v>
      </c>
      <c r="X43" s="25"/>
      <c r="Y43" s="25">
        <v>106.4</v>
      </c>
      <c r="Z43" s="25"/>
      <c r="AA43" s="26">
        <v>101.2</v>
      </c>
    </row>
    <row r="44" spans="1:27" s="9" customFormat="1" x14ac:dyDescent="0.25">
      <c r="A44" s="9" t="s">
        <v>1</v>
      </c>
      <c r="B44" s="24">
        <v>98.5</v>
      </c>
      <c r="C44" s="25">
        <v>104.3</v>
      </c>
      <c r="D44" s="25">
        <v>104.5</v>
      </c>
      <c r="E44" s="25">
        <v>104.5</v>
      </c>
      <c r="F44" s="25">
        <v>113.7</v>
      </c>
      <c r="G44" s="25">
        <v>105.9</v>
      </c>
      <c r="H44" s="25" t="s">
        <v>157</v>
      </c>
      <c r="I44" s="25">
        <v>95.8</v>
      </c>
      <c r="J44" s="25">
        <v>106.9</v>
      </c>
      <c r="K44" s="25" t="s">
        <v>157</v>
      </c>
      <c r="L44" s="25" t="s">
        <v>157</v>
      </c>
      <c r="M44" s="25">
        <v>126.3</v>
      </c>
      <c r="N44" s="25">
        <v>156.1</v>
      </c>
      <c r="O44" s="25"/>
      <c r="P44" s="25" t="s">
        <v>157</v>
      </c>
      <c r="Q44" s="25">
        <v>103.4</v>
      </c>
      <c r="R44" s="25">
        <v>103.4</v>
      </c>
      <c r="S44" s="25">
        <v>102.2</v>
      </c>
      <c r="T44" s="25"/>
      <c r="U44" s="25">
        <v>103.4</v>
      </c>
      <c r="V44" s="25">
        <v>105.3</v>
      </c>
      <c r="W44" s="25">
        <v>97.6</v>
      </c>
      <c r="X44" s="25"/>
      <c r="Y44" s="25">
        <v>107.3</v>
      </c>
      <c r="Z44" s="25"/>
      <c r="AA44" s="26">
        <v>98.4</v>
      </c>
    </row>
    <row r="45" spans="1:27" s="9" customFormat="1" x14ac:dyDescent="0.25">
      <c r="A45" s="9" t="s">
        <v>0</v>
      </c>
      <c r="B45" s="24">
        <v>103.3</v>
      </c>
      <c r="C45" s="25">
        <v>106.6</v>
      </c>
      <c r="D45" s="25">
        <v>106.3</v>
      </c>
      <c r="E45" s="25">
        <v>106.5</v>
      </c>
      <c r="F45" s="25">
        <v>114.4</v>
      </c>
      <c r="G45" s="25">
        <v>106.9</v>
      </c>
      <c r="H45" s="25" t="s">
        <v>157</v>
      </c>
      <c r="I45" s="25">
        <v>109.1</v>
      </c>
      <c r="J45" s="25">
        <v>108.4</v>
      </c>
      <c r="K45" s="25" t="s">
        <v>157</v>
      </c>
      <c r="L45" s="25" t="s">
        <v>157</v>
      </c>
      <c r="M45" s="25">
        <v>126.4</v>
      </c>
      <c r="N45" s="25">
        <v>153.69999999999999</v>
      </c>
      <c r="O45" s="25"/>
      <c r="P45" s="25" t="s">
        <v>157</v>
      </c>
      <c r="Q45" s="25">
        <v>107.7</v>
      </c>
      <c r="R45" s="25">
        <v>107.7</v>
      </c>
      <c r="S45" s="25">
        <v>106.9</v>
      </c>
      <c r="T45" s="25"/>
      <c r="U45" s="25">
        <v>107.7</v>
      </c>
      <c r="V45" s="25">
        <v>107.3</v>
      </c>
      <c r="W45" s="25">
        <v>108.9</v>
      </c>
      <c r="X45" s="25"/>
      <c r="Y45" s="25">
        <v>108.3</v>
      </c>
      <c r="Z45" s="25"/>
      <c r="AA45" s="26">
        <v>103.2</v>
      </c>
    </row>
    <row r="46" spans="1:27" s="9" customFormat="1" x14ac:dyDescent="0.25">
      <c r="A46" s="9" t="s">
        <v>4</v>
      </c>
      <c r="B46" s="24">
        <v>101.8</v>
      </c>
      <c r="C46" s="25">
        <v>106</v>
      </c>
      <c r="D46" s="25">
        <v>106.3</v>
      </c>
      <c r="E46" s="25">
        <v>106.4</v>
      </c>
      <c r="F46" s="25">
        <v>114.4</v>
      </c>
      <c r="G46" s="25">
        <v>106.9</v>
      </c>
      <c r="H46" s="25" t="s">
        <v>157</v>
      </c>
      <c r="I46" s="25">
        <v>98.3</v>
      </c>
      <c r="J46" s="25">
        <v>107.8</v>
      </c>
      <c r="K46" s="25" t="s">
        <v>157</v>
      </c>
      <c r="L46" s="25" t="s">
        <v>157</v>
      </c>
      <c r="M46" s="25">
        <v>122.4</v>
      </c>
      <c r="N46" s="25">
        <v>143.19999999999999</v>
      </c>
      <c r="O46" s="25"/>
      <c r="P46" s="25" t="s">
        <v>157</v>
      </c>
      <c r="Q46" s="25">
        <v>105.1</v>
      </c>
      <c r="R46" s="25">
        <v>105.1</v>
      </c>
      <c r="S46" s="25">
        <v>104.5</v>
      </c>
      <c r="T46" s="25"/>
      <c r="U46" s="25">
        <v>105.1</v>
      </c>
      <c r="V46" s="25">
        <v>106.8</v>
      </c>
      <c r="W46" s="25">
        <v>100.3</v>
      </c>
      <c r="X46" s="25"/>
      <c r="Y46" s="25">
        <v>108.2</v>
      </c>
      <c r="Z46" s="25"/>
      <c r="AA46" s="26">
        <v>101.8</v>
      </c>
    </row>
    <row r="47" spans="1:27" s="9" customFormat="1" x14ac:dyDescent="0.25">
      <c r="A47" s="9" t="s">
        <v>2</v>
      </c>
      <c r="B47" s="24">
        <v>105.8</v>
      </c>
      <c r="C47" s="25">
        <v>107.7</v>
      </c>
      <c r="D47" s="25">
        <v>107.5</v>
      </c>
      <c r="E47" s="25">
        <v>107.9</v>
      </c>
      <c r="F47" s="25">
        <v>113.9</v>
      </c>
      <c r="G47" s="25">
        <v>108.9</v>
      </c>
      <c r="H47" s="25" t="s">
        <v>157</v>
      </c>
      <c r="I47" s="25">
        <v>108.9</v>
      </c>
      <c r="J47" s="25">
        <v>109.9</v>
      </c>
      <c r="K47" s="25" t="s">
        <v>157</v>
      </c>
      <c r="L47" s="25" t="s">
        <v>157</v>
      </c>
      <c r="M47" s="25">
        <v>125.8</v>
      </c>
      <c r="N47" s="25">
        <v>142.9</v>
      </c>
      <c r="O47" s="25"/>
      <c r="P47" s="25" t="s">
        <v>157</v>
      </c>
      <c r="Q47" s="25">
        <v>108.5</v>
      </c>
      <c r="R47" s="25">
        <v>108.5</v>
      </c>
      <c r="S47" s="25">
        <v>108.2</v>
      </c>
      <c r="T47" s="25"/>
      <c r="U47" s="25">
        <v>108.5</v>
      </c>
      <c r="V47" s="25">
        <v>108.3</v>
      </c>
      <c r="W47" s="25">
        <v>109.2</v>
      </c>
      <c r="X47" s="25"/>
      <c r="Y47" s="25">
        <v>109.8</v>
      </c>
      <c r="Z47" s="25"/>
      <c r="AA47" s="26">
        <v>105.8</v>
      </c>
    </row>
    <row r="48" spans="1:27" s="9" customFormat="1" x14ac:dyDescent="0.25">
      <c r="A48" s="9" t="s">
        <v>1</v>
      </c>
      <c r="B48" s="24">
        <v>104.6</v>
      </c>
      <c r="C48" s="25">
        <v>108</v>
      </c>
      <c r="D48" s="25">
        <v>108.3</v>
      </c>
      <c r="E48" s="25">
        <v>108.7</v>
      </c>
      <c r="F48" s="25">
        <v>115.6</v>
      </c>
      <c r="G48" s="25">
        <v>110.1</v>
      </c>
      <c r="H48" s="25" t="s">
        <v>157</v>
      </c>
      <c r="I48" s="25">
        <v>97.7</v>
      </c>
      <c r="J48" s="25">
        <v>111.3</v>
      </c>
      <c r="K48" s="25" t="s">
        <v>157</v>
      </c>
      <c r="L48" s="25" t="s">
        <v>157</v>
      </c>
      <c r="M48" s="25">
        <v>129.5</v>
      </c>
      <c r="N48" s="25">
        <v>144.1</v>
      </c>
      <c r="O48" s="25"/>
      <c r="P48" s="25" t="s">
        <v>157</v>
      </c>
      <c r="Q48" s="25">
        <v>106.8</v>
      </c>
      <c r="R48" s="25">
        <v>106.8</v>
      </c>
      <c r="S48" s="25">
        <v>106.5</v>
      </c>
      <c r="T48" s="25"/>
      <c r="U48" s="25">
        <v>106.8</v>
      </c>
      <c r="V48" s="25">
        <v>109</v>
      </c>
      <c r="W48" s="25">
        <v>100.2</v>
      </c>
      <c r="X48" s="25"/>
      <c r="Y48" s="25">
        <v>111.1</v>
      </c>
      <c r="Z48" s="25"/>
      <c r="AA48" s="26">
        <v>104.5</v>
      </c>
    </row>
    <row r="49" spans="1:27" s="9" customFormat="1" x14ac:dyDescent="0.25">
      <c r="A49" s="9" t="s">
        <v>0</v>
      </c>
      <c r="B49" s="24">
        <v>108.4</v>
      </c>
      <c r="C49" s="25">
        <v>109.9</v>
      </c>
      <c r="D49" s="25">
        <v>109.6</v>
      </c>
      <c r="E49" s="25">
        <v>110.2</v>
      </c>
      <c r="F49" s="25">
        <v>117.1</v>
      </c>
      <c r="G49" s="25">
        <v>111.1</v>
      </c>
      <c r="H49" s="25" t="s">
        <v>157</v>
      </c>
      <c r="I49" s="25">
        <v>111</v>
      </c>
      <c r="J49" s="25">
        <v>112.3</v>
      </c>
      <c r="K49" s="25" t="s">
        <v>157</v>
      </c>
      <c r="L49" s="25" t="s">
        <v>157</v>
      </c>
      <c r="M49" s="25">
        <v>131.80000000000001</v>
      </c>
      <c r="N49" s="25">
        <v>147.69999999999999</v>
      </c>
      <c r="O49" s="25"/>
      <c r="P49" s="25" t="s">
        <v>157</v>
      </c>
      <c r="Q49" s="25">
        <v>110.8</v>
      </c>
      <c r="R49" s="25">
        <v>110.8</v>
      </c>
      <c r="S49" s="25">
        <v>110.6</v>
      </c>
      <c r="T49" s="25"/>
      <c r="U49" s="25">
        <v>110.8</v>
      </c>
      <c r="V49" s="25">
        <v>110.7</v>
      </c>
      <c r="W49" s="25">
        <v>111.2</v>
      </c>
      <c r="X49" s="25"/>
      <c r="Y49" s="25">
        <v>112.2</v>
      </c>
      <c r="Z49" s="25"/>
      <c r="AA49" s="26">
        <v>108.3</v>
      </c>
    </row>
    <row r="50" spans="1:27" s="9" customFormat="1" x14ac:dyDescent="0.25">
      <c r="A50" s="9" t="s">
        <v>3</v>
      </c>
      <c r="B50" s="24">
        <v>105.4</v>
      </c>
      <c r="C50" s="25">
        <v>108.8</v>
      </c>
      <c r="D50" s="25">
        <v>109.2</v>
      </c>
      <c r="E50" s="25">
        <v>109.6</v>
      </c>
      <c r="F50" s="25">
        <v>116.2</v>
      </c>
      <c r="G50" s="25">
        <v>111.2</v>
      </c>
      <c r="H50" s="25" t="s">
        <v>157</v>
      </c>
      <c r="I50" s="25">
        <v>98.1</v>
      </c>
      <c r="J50" s="25">
        <v>111.9</v>
      </c>
      <c r="K50" s="25" t="s">
        <v>157</v>
      </c>
      <c r="L50" s="25" t="s">
        <v>157</v>
      </c>
      <c r="M50" s="25">
        <v>133</v>
      </c>
      <c r="N50" s="25">
        <v>147.5</v>
      </c>
      <c r="O50" s="25"/>
      <c r="P50" s="25" t="s">
        <v>157</v>
      </c>
      <c r="Q50" s="25">
        <v>107.6</v>
      </c>
      <c r="R50" s="25">
        <v>107.6</v>
      </c>
      <c r="S50" s="25">
        <v>107.2</v>
      </c>
      <c r="T50" s="25"/>
      <c r="U50" s="25">
        <v>107.6</v>
      </c>
      <c r="V50" s="25">
        <v>109.9</v>
      </c>
      <c r="W50" s="25">
        <v>100.8</v>
      </c>
      <c r="X50" s="25"/>
      <c r="Y50" s="25">
        <v>112.1</v>
      </c>
      <c r="Z50" s="25"/>
      <c r="AA50" s="26">
        <v>105.3</v>
      </c>
    </row>
    <row r="51" spans="1:27" s="9" customFormat="1" x14ac:dyDescent="0.25">
      <c r="A51" s="9" t="s">
        <v>2</v>
      </c>
      <c r="B51" s="24">
        <v>109.6</v>
      </c>
      <c r="C51" s="25">
        <v>110.6</v>
      </c>
      <c r="D51" s="25">
        <v>110.5</v>
      </c>
      <c r="E51" s="25">
        <v>111.2</v>
      </c>
      <c r="F51" s="25">
        <v>118.8</v>
      </c>
      <c r="G51" s="25">
        <v>113.3</v>
      </c>
      <c r="H51" s="25" t="s">
        <v>157</v>
      </c>
      <c r="I51" s="25">
        <v>111.4</v>
      </c>
      <c r="J51" s="25">
        <v>114.8</v>
      </c>
      <c r="K51" s="25" t="s">
        <v>157</v>
      </c>
      <c r="L51" s="25" t="s">
        <v>157</v>
      </c>
      <c r="M51" s="25">
        <v>138.30000000000001</v>
      </c>
      <c r="N51" s="25">
        <v>153.30000000000001</v>
      </c>
      <c r="O51" s="25"/>
      <c r="P51" s="25" t="s">
        <v>157</v>
      </c>
      <c r="Q51" s="25">
        <v>111.9</v>
      </c>
      <c r="R51" s="25">
        <v>111.9</v>
      </c>
      <c r="S51" s="25">
        <v>111.6</v>
      </c>
      <c r="T51" s="25"/>
      <c r="U51" s="25">
        <v>111.9</v>
      </c>
      <c r="V51" s="25">
        <v>111.8</v>
      </c>
      <c r="W51" s="25">
        <v>112.1</v>
      </c>
      <c r="X51" s="25"/>
      <c r="Y51" s="25">
        <v>114.4</v>
      </c>
      <c r="Z51" s="25"/>
      <c r="AA51" s="26">
        <v>109.6</v>
      </c>
    </row>
    <row r="52" spans="1:27" s="9" customFormat="1" x14ac:dyDescent="0.25">
      <c r="A52" s="9" t="s">
        <v>1</v>
      </c>
      <c r="B52" s="24">
        <v>107.3</v>
      </c>
      <c r="C52" s="25">
        <v>110.6</v>
      </c>
      <c r="D52" s="25">
        <v>110.9</v>
      </c>
      <c r="E52" s="25">
        <v>111.6</v>
      </c>
      <c r="F52" s="25">
        <v>118.8</v>
      </c>
      <c r="G52" s="25">
        <v>113.4</v>
      </c>
      <c r="H52" s="25" t="s">
        <v>157</v>
      </c>
      <c r="I52" s="25">
        <v>99.4</v>
      </c>
      <c r="J52" s="25">
        <v>114.6</v>
      </c>
      <c r="K52" s="25" t="s">
        <v>157</v>
      </c>
      <c r="L52" s="25" t="s">
        <v>157</v>
      </c>
      <c r="M52" s="25">
        <v>135.6</v>
      </c>
      <c r="N52" s="25">
        <v>149.1</v>
      </c>
      <c r="O52" s="25"/>
      <c r="P52" s="25" t="s">
        <v>157</v>
      </c>
      <c r="Q52" s="25">
        <v>109.3</v>
      </c>
      <c r="R52" s="25">
        <v>109.3</v>
      </c>
      <c r="S52" s="25">
        <v>109.1</v>
      </c>
      <c r="T52" s="25"/>
      <c r="U52" s="25">
        <v>109.3</v>
      </c>
      <c r="V52" s="25">
        <v>111.8</v>
      </c>
      <c r="W52" s="25">
        <v>102.2</v>
      </c>
      <c r="X52" s="25"/>
      <c r="Y52" s="25">
        <v>114.4</v>
      </c>
      <c r="Z52" s="25"/>
      <c r="AA52" s="26">
        <v>107.3</v>
      </c>
    </row>
    <row r="53" spans="1:27" s="15" customFormat="1" x14ac:dyDescent="0.25">
      <c r="A53" s="15" t="s">
        <v>0</v>
      </c>
      <c r="B53" s="24">
        <v>111.7</v>
      </c>
      <c r="C53" s="25">
        <v>112.5</v>
      </c>
      <c r="D53" s="25">
        <v>112.2</v>
      </c>
      <c r="E53" s="25">
        <v>113.1</v>
      </c>
      <c r="F53" s="25">
        <v>119.9</v>
      </c>
      <c r="G53" s="25">
        <v>114.3</v>
      </c>
      <c r="H53" s="25" t="s">
        <v>157</v>
      </c>
      <c r="I53" s="25">
        <v>113.5</v>
      </c>
      <c r="J53" s="25">
        <v>116</v>
      </c>
      <c r="K53" s="25" t="s">
        <v>157</v>
      </c>
      <c r="L53" s="25" t="s">
        <v>157</v>
      </c>
      <c r="M53" s="25">
        <v>136.19999999999999</v>
      </c>
      <c r="N53" s="25">
        <v>148.9</v>
      </c>
      <c r="O53" s="25"/>
      <c r="P53" s="25" t="s">
        <v>157</v>
      </c>
      <c r="Q53" s="25">
        <v>113.6</v>
      </c>
      <c r="R53" s="25">
        <v>113.6</v>
      </c>
      <c r="S53" s="25">
        <v>113.4</v>
      </c>
      <c r="T53" s="25"/>
      <c r="U53" s="25">
        <v>113.6</v>
      </c>
      <c r="V53" s="25">
        <v>113.4</v>
      </c>
      <c r="W53" s="25">
        <v>114</v>
      </c>
      <c r="X53" s="25"/>
      <c r="Y53" s="25">
        <v>115.5</v>
      </c>
      <c r="Z53" s="25"/>
      <c r="AA53" s="26">
        <v>111.6</v>
      </c>
    </row>
    <row r="54" spans="1:27" s="17" customFormat="1" x14ac:dyDescent="0.25">
      <c r="A54" s="17" t="s">
        <v>194</v>
      </c>
      <c r="B54" s="24">
        <v>109.2</v>
      </c>
      <c r="C54" s="25">
        <v>112.2</v>
      </c>
      <c r="D54" s="25">
        <v>112.6</v>
      </c>
      <c r="E54" s="25">
        <v>113.5</v>
      </c>
      <c r="F54" s="25">
        <v>120.6</v>
      </c>
      <c r="G54" s="25">
        <v>114.7</v>
      </c>
      <c r="H54" s="25" t="s">
        <v>157</v>
      </c>
      <c r="I54" s="25">
        <v>100.7</v>
      </c>
      <c r="J54" s="25">
        <v>116.8</v>
      </c>
      <c r="K54" s="25" t="s">
        <v>157</v>
      </c>
      <c r="L54" s="25" t="s">
        <v>157</v>
      </c>
      <c r="M54" s="25">
        <v>136.30000000000001</v>
      </c>
      <c r="N54" s="25">
        <v>148.4</v>
      </c>
      <c r="O54" s="25"/>
      <c r="P54" s="25" t="s">
        <v>157</v>
      </c>
      <c r="Q54" s="25">
        <v>110.9</v>
      </c>
      <c r="R54" s="25">
        <v>110.9</v>
      </c>
      <c r="S54" s="25">
        <v>110.8</v>
      </c>
      <c r="T54" s="25"/>
      <c r="U54" s="25">
        <v>110.9</v>
      </c>
      <c r="V54" s="25">
        <v>113.3</v>
      </c>
      <c r="W54" s="25">
        <v>103.8</v>
      </c>
      <c r="X54" s="25"/>
      <c r="Y54" s="25">
        <v>116</v>
      </c>
      <c r="Z54" s="25"/>
      <c r="AA54" s="26">
        <v>109.1</v>
      </c>
    </row>
    <row r="55" spans="1:27" s="9" customFormat="1" x14ac:dyDescent="0.25">
      <c r="A55" s="9" t="s">
        <v>2</v>
      </c>
      <c r="B55" s="24">
        <v>113.2</v>
      </c>
      <c r="C55" s="25">
        <v>114</v>
      </c>
      <c r="D55" s="25">
        <v>113.9</v>
      </c>
      <c r="E55" s="25">
        <v>115</v>
      </c>
      <c r="F55" s="25">
        <v>121.9</v>
      </c>
      <c r="G55" s="25">
        <v>116</v>
      </c>
      <c r="H55" s="25" t="s">
        <v>157</v>
      </c>
      <c r="I55" s="25">
        <v>113.6</v>
      </c>
      <c r="J55" s="25">
        <v>117.9</v>
      </c>
      <c r="K55" s="25" t="s">
        <v>157</v>
      </c>
      <c r="L55" s="25" t="s">
        <v>157</v>
      </c>
      <c r="M55" s="25">
        <v>132.9</v>
      </c>
      <c r="N55" s="25">
        <v>143.4</v>
      </c>
      <c r="O55" s="25"/>
      <c r="P55" s="25" t="s">
        <v>157</v>
      </c>
      <c r="Q55" s="25">
        <v>114.8</v>
      </c>
      <c r="R55" s="25">
        <v>114.8</v>
      </c>
      <c r="S55" s="25">
        <v>114.8</v>
      </c>
      <c r="T55" s="25"/>
      <c r="U55" s="25">
        <v>114.8</v>
      </c>
      <c r="V55" s="25">
        <v>114.8</v>
      </c>
      <c r="W55" s="25">
        <v>114.6</v>
      </c>
      <c r="X55" s="25"/>
      <c r="Y55" s="25">
        <v>117.3</v>
      </c>
      <c r="Z55" s="25"/>
      <c r="AA55" s="26">
        <v>113.3</v>
      </c>
    </row>
    <row r="56" spans="1:27" s="17" customFormat="1" ht="15" thickBot="1" x14ac:dyDescent="0.3">
      <c r="A56" s="17" t="s">
        <v>1</v>
      </c>
      <c r="B56" s="27">
        <v>111</v>
      </c>
      <c r="C56" s="25">
        <v>113.8</v>
      </c>
      <c r="D56" s="25">
        <v>114.2</v>
      </c>
      <c r="E56" s="25">
        <v>115.1</v>
      </c>
      <c r="F56" s="25">
        <v>122.5</v>
      </c>
      <c r="G56" s="25">
        <v>116.9</v>
      </c>
      <c r="H56" s="25" t="s">
        <v>157</v>
      </c>
      <c r="I56" s="25">
        <v>101.3</v>
      </c>
      <c r="J56" s="25">
        <v>118.3</v>
      </c>
      <c r="K56" s="25" t="s">
        <v>157</v>
      </c>
      <c r="L56" s="25" t="s">
        <v>157</v>
      </c>
      <c r="M56" s="25">
        <v>135.1</v>
      </c>
      <c r="N56" s="25">
        <v>144.69999999999999</v>
      </c>
      <c r="O56" s="25"/>
      <c r="P56" s="25" t="s">
        <v>157</v>
      </c>
      <c r="Q56" s="25">
        <v>112.4</v>
      </c>
      <c r="R56" s="25">
        <v>112.4</v>
      </c>
      <c r="S56" s="25">
        <v>112.4</v>
      </c>
      <c r="T56" s="25"/>
      <c r="U56" s="25">
        <v>112.4</v>
      </c>
      <c r="V56" s="25">
        <v>115.1</v>
      </c>
      <c r="W56" s="25">
        <v>104.4</v>
      </c>
      <c r="X56" s="25"/>
      <c r="Y56" s="25">
        <v>118</v>
      </c>
      <c r="Z56" s="25"/>
      <c r="AA56" s="26">
        <v>110.9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9" customFormat="1" x14ac:dyDescent="0.25">
      <c r="A58" s="20" t="s">
        <v>114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9" customFormat="1" x14ac:dyDescent="0.25">
      <c r="A59" s="20" t="s">
        <v>115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A56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 t="s">
        <v>84</v>
      </c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사분기 디플레이터,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 t="s">
        <v>106</v>
      </c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0.3</v>
      </c>
      <c r="C10" s="25">
        <v>0.8</v>
      </c>
      <c r="D10" s="25">
        <v>0.8</v>
      </c>
      <c r="E10" s="25">
        <v>1.1000000000000001</v>
      </c>
      <c r="F10" s="25">
        <v>2</v>
      </c>
      <c r="G10" s="25">
        <v>1.1000000000000001</v>
      </c>
      <c r="H10" s="25" t="s">
        <v>157</v>
      </c>
      <c r="I10" s="25">
        <v>-0.2</v>
      </c>
      <c r="J10" s="25">
        <v>2.1</v>
      </c>
      <c r="K10" s="25" t="s">
        <v>157</v>
      </c>
      <c r="L10" s="25" t="s">
        <v>157</v>
      </c>
      <c r="M10" s="25">
        <v>4.2</v>
      </c>
      <c r="N10" s="25">
        <v>6.4</v>
      </c>
      <c r="O10" s="25"/>
      <c r="P10" s="25" t="s">
        <v>157</v>
      </c>
      <c r="Q10" s="25">
        <v>0.8</v>
      </c>
      <c r="R10" s="25">
        <v>0.8</v>
      </c>
      <c r="S10" s="25">
        <v>0.7</v>
      </c>
      <c r="T10" s="25"/>
      <c r="U10" s="25">
        <v>0.8</v>
      </c>
      <c r="V10" s="25">
        <v>1</v>
      </c>
      <c r="W10" s="25">
        <v>0.4</v>
      </c>
      <c r="X10" s="25"/>
      <c r="Y10" s="25">
        <v>1.5</v>
      </c>
      <c r="Z10" s="25"/>
      <c r="AA10" s="26">
        <v>0.3</v>
      </c>
    </row>
    <row r="11" spans="1:27" s="9" customFormat="1" x14ac:dyDescent="0.25">
      <c r="A11" s="9" t="s">
        <v>2</v>
      </c>
      <c r="B11" s="24">
        <v>2.2000000000000002</v>
      </c>
      <c r="C11" s="25">
        <v>2.8</v>
      </c>
      <c r="D11" s="25">
        <v>2.8</v>
      </c>
      <c r="E11" s="25">
        <v>3.6</v>
      </c>
      <c r="F11" s="25">
        <v>4.5</v>
      </c>
      <c r="G11" s="25">
        <v>1.4</v>
      </c>
      <c r="H11" s="25" t="s">
        <v>157</v>
      </c>
      <c r="I11" s="25">
        <v>1.9</v>
      </c>
      <c r="J11" s="25">
        <v>4.7</v>
      </c>
      <c r="K11" s="25" t="s">
        <v>157</v>
      </c>
      <c r="L11" s="25" t="s">
        <v>157</v>
      </c>
      <c r="M11" s="25">
        <v>0.7</v>
      </c>
      <c r="N11" s="25">
        <v>2.2999999999999998</v>
      </c>
      <c r="O11" s="25"/>
      <c r="P11" s="25" t="s">
        <v>157</v>
      </c>
      <c r="Q11" s="25">
        <v>2.5</v>
      </c>
      <c r="R11" s="25">
        <v>2.5</v>
      </c>
      <c r="S11" s="25">
        <v>2.6</v>
      </c>
      <c r="T11" s="25"/>
      <c r="U11" s="25">
        <v>2.5</v>
      </c>
      <c r="V11" s="25">
        <v>2.6</v>
      </c>
      <c r="W11" s="25">
        <v>2.4</v>
      </c>
      <c r="X11" s="25"/>
      <c r="Y11" s="25">
        <v>2.6</v>
      </c>
      <c r="Z11" s="25"/>
      <c r="AA11" s="26">
        <v>2.2999999999999998</v>
      </c>
    </row>
    <row r="12" spans="1:27" s="9" customFormat="1" x14ac:dyDescent="0.25">
      <c r="A12" s="9" t="s">
        <v>1</v>
      </c>
      <c r="B12" s="24">
        <v>2.1</v>
      </c>
      <c r="C12" s="25">
        <v>2.5</v>
      </c>
      <c r="D12" s="25">
        <v>2.6</v>
      </c>
      <c r="E12" s="25">
        <v>3.3</v>
      </c>
      <c r="F12" s="25">
        <v>3.8</v>
      </c>
      <c r="G12" s="25">
        <v>1.5</v>
      </c>
      <c r="H12" s="25" t="s">
        <v>157</v>
      </c>
      <c r="I12" s="25">
        <v>1.9</v>
      </c>
      <c r="J12" s="25">
        <v>4.4000000000000004</v>
      </c>
      <c r="K12" s="25" t="s">
        <v>157</v>
      </c>
      <c r="L12" s="25" t="s">
        <v>157</v>
      </c>
      <c r="M12" s="25">
        <v>1.9</v>
      </c>
      <c r="N12" s="25">
        <v>3.3</v>
      </c>
      <c r="O12" s="25"/>
      <c r="P12" s="25" t="s">
        <v>157</v>
      </c>
      <c r="Q12" s="25">
        <v>2.4</v>
      </c>
      <c r="R12" s="25">
        <v>2.4</v>
      </c>
      <c r="S12" s="25">
        <v>2.4</v>
      </c>
      <c r="T12" s="25"/>
      <c r="U12" s="25">
        <v>2.4</v>
      </c>
      <c r="V12" s="25">
        <v>2.4</v>
      </c>
      <c r="W12" s="25">
        <v>2.4</v>
      </c>
      <c r="X12" s="25"/>
      <c r="Y12" s="25">
        <v>2.4</v>
      </c>
      <c r="Z12" s="25"/>
      <c r="AA12" s="26">
        <v>2.1</v>
      </c>
    </row>
    <row r="13" spans="1:27" s="9" customFormat="1" x14ac:dyDescent="0.25">
      <c r="A13" s="9" t="s">
        <v>0</v>
      </c>
      <c r="B13" s="24">
        <v>2.2999999999999998</v>
      </c>
      <c r="C13" s="25">
        <v>2.1</v>
      </c>
      <c r="D13" s="25">
        <v>2.1</v>
      </c>
      <c r="E13" s="25">
        <v>2.7</v>
      </c>
      <c r="F13" s="25">
        <v>2.9</v>
      </c>
      <c r="G13" s="25">
        <v>1.4</v>
      </c>
      <c r="H13" s="25" t="s">
        <v>157</v>
      </c>
      <c r="I13" s="25">
        <v>2.1</v>
      </c>
      <c r="J13" s="25">
        <v>3.3</v>
      </c>
      <c r="K13" s="25" t="s">
        <v>157</v>
      </c>
      <c r="L13" s="25" t="s">
        <v>157</v>
      </c>
      <c r="M13" s="25">
        <v>4.7</v>
      </c>
      <c r="N13" s="25">
        <v>3.2</v>
      </c>
      <c r="O13" s="25"/>
      <c r="P13" s="25" t="s">
        <v>157</v>
      </c>
      <c r="Q13" s="25">
        <v>2</v>
      </c>
      <c r="R13" s="25">
        <v>2</v>
      </c>
      <c r="S13" s="25">
        <v>2.2000000000000002</v>
      </c>
      <c r="T13" s="25"/>
      <c r="U13" s="25">
        <v>2</v>
      </c>
      <c r="V13" s="25">
        <v>1.9</v>
      </c>
      <c r="W13" s="25">
        <v>2.4</v>
      </c>
      <c r="X13" s="25"/>
      <c r="Y13" s="25">
        <v>2</v>
      </c>
      <c r="Z13" s="25"/>
      <c r="AA13" s="26">
        <v>2.4</v>
      </c>
    </row>
    <row r="14" spans="1:27" s="9" customFormat="1" x14ac:dyDescent="0.25">
      <c r="A14" s="9" t="s">
        <v>12</v>
      </c>
      <c r="B14" s="24">
        <v>3.2</v>
      </c>
      <c r="C14" s="25">
        <v>1.7</v>
      </c>
      <c r="D14" s="25">
        <v>1.7</v>
      </c>
      <c r="E14" s="25">
        <v>2.2000000000000002</v>
      </c>
      <c r="F14" s="25">
        <v>2.7</v>
      </c>
      <c r="G14" s="25">
        <v>1.1000000000000001</v>
      </c>
      <c r="H14" s="25" t="s">
        <v>157</v>
      </c>
      <c r="I14" s="25">
        <v>1.5</v>
      </c>
      <c r="J14" s="25">
        <v>2.5</v>
      </c>
      <c r="K14" s="25" t="s">
        <v>157</v>
      </c>
      <c r="L14" s="25" t="s">
        <v>157</v>
      </c>
      <c r="M14" s="25">
        <v>2</v>
      </c>
      <c r="N14" s="25">
        <v>-5.6</v>
      </c>
      <c r="O14" s="25"/>
      <c r="P14" s="25" t="s">
        <v>157</v>
      </c>
      <c r="Q14" s="25">
        <v>1.6</v>
      </c>
      <c r="R14" s="25">
        <v>1.6</v>
      </c>
      <c r="S14" s="25">
        <v>2</v>
      </c>
      <c r="T14" s="25"/>
      <c r="U14" s="25">
        <v>1.6</v>
      </c>
      <c r="V14" s="25">
        <v>1.6</v>
      </c>
      <c r="W14" s="25">
        <v>1.6</v>
      </c>
      <c r="X14" s="25"/>
      <c r="Y14" s="25">
        <v>1.6</v>
      </c>
      <c r="Z14" s="25"/>
      <c r="AA14" s="26">
        <v>3.1</v>
      </c>
    </row>
    <row r="15" spans="1:27" s="9" customFormat="1" x14ac:dyDescent="0.25">
      <c r="A15" s="9" t="s">
        <v>2</v>
      </c>
      <c r="B15" s="24">
        <v>1.6</v>
      </c>
      <c r="C15" s="25">
        <v>0.3</v>
      </c>
      <c r="D15" s="25">
        <v>0.3</v>
      </c>
      <c r="E15" s="25">
        <v>0.4</v>
      </c>
      <c r="F15" s="25">
        <v>0.1</v>
      </c>
      <c r="G15" s="25">
        <v>1</v>
      </c>
      <c r="H15" s="25" t="s">
        <v>157</v>
      </c>
      <c r="I15" s="25">
        <v>-0.3</v>
      </c>
      <c r="J15" s="25">
        <v>0.6</v>
      </c>
      <c r="K15" s="25" t="s">
        <v>157</v>
      </c>
      <c r="L15" s="25" t="s">
        <v>157</v>
      </c>
      <c r="M15" s="25">
        <v>3.4</v>
      </c>
      <c r="N15" s="25">
        <v>-4.0999999999999996</v>
      </c>
      <c r="O15" s="25"/>
      <c r="P15" s="25" t="s">
        <v>157</v>
      </c>
      <c r="Q15" s="25">
        <v>0.3</v>
      </c>
      <c r="R15" s="25">
        <v>0.3</v>
      </c>
      <c r="S15" s="25">
        <v>0.4</v>
      </c>
      <c r="T15" s="25"/>
      <c r="U15" s="25">
        <v>0.3</v>
      </c>
      <c r="V15" s="25">
        <v>0.4</v>
      </c>
      <c r="W15" s="25">
        <v>-0.1</v>
      </c>
      <c r="X15" s="25"/>
      <c r="Y15" s="25">
        <v>0.8</v>
      </c>
      <c r="Z15" s="25"/>
      <c r="AA15" s="26">
        <v>1.6</v>
      </c>
    </row>
    <row r="16" spans="1:27" s="9" customFormat="1" x14ac:dyDescent="0.25">
      <c r="A16" s="9" t="s">
        <v>1</v>
      </c>
      <c r="B16" s="24">
        <v>1.9</v>
      </c>
      <c r="C16" s="25">
        <v>0.1</v>
      </c>
      <c r="D16" s="25">
        <v>0.1</v>
      </c>
      <c r="E16" s="25">
        <v>0.3</v>
      </c>
      <c r="F16" s="25">
        <v>0.5</v>
      </c>
      <c r="G16" s="25">
        <v>0.9</v>
      </c>
      <c r="H16" s="25" t="s">
        <v>157</v>
      </c>
      <c r="I16" s="25">
        <v>-0.5</v>
      </c>
      <c r="J16" s="25">
        <v>0.4</v>
      </c>
      <c r="K16" s="25" t="s">
        <v>157</v>
      </c>
      <c r="L16" s="25" t="s">
        <v>157</v>
      </c>
      <c r="M16" s="25">
        <v>1.8</v>
      </c>
      <c r="N16" s="25">
        <v>-7</v>
      </c>
      <c r="O16" s="25"/>
      <c r="P16" s="25" t="s">
        <v>157</v>
      </c>
      <c r="Q16" s="25">
        <v>0.2</v>
      </c>
      <c r="R16" s="25">
        <v>0.2</v>
      </c>
      <c r="S16" s="25">
        <v>0.5</v>
      </c>
      <c r="T16" s="25"/>
      <c r="U16" s="25">
        <v>0.2</v>
      </c>
      <c r="V16" s="25">
        <v>0.3</v>
      </c>
      <c r="W16" s="25">
        <v>-0.4</v>
      </c>
      <c r="X16" s="25"/>
      <c r="Y16" s="25">
        <v>0.8</v>
      </c>
      <c r="Z16" s="25"/>
      <c r="AA16" s="26">
        <v>1.9</v>
      </c>
    </row>
    <row r="17" spans="1:27" s="9" customFormat="1" x14ac:dyDescent="0.25">
      <c r="A17" s="9" t="s">
        <v>0</v>
      </c>
      <c r="B17" s="24">
        <v>1.7</v>
      </c>
      <c r="C17" s="25">
        <v>0.2</v>
      </c>
      <c r="D17" s="25">
        <v>0.2</v>
      </c>
      <c r="E17" s="25">
        <v>0.3</v>
      </c>
      <c r="F17" s="25">
        <v>0.5</v>
      </c>
      <c r="G17" s="25">
        <v>0.4</v>
      </c>
      <c r="H17" s="25" t="s">
        <v>157</v>
      </c>
      <c r="I17" s="25">
        <v>-0.2</v>
      </c>
      <c r="J17" s="25">
        <v>0.3</v>
      </c>
      <c r="K17" s="25" t="s">
        <v>157</v>
      </c>
      <c r="L17" s="25" t="s">
        <v>157</v>
      </c>
      <c r="M17" s="25">
        <v>-4.4000000000000004</v>
      </c>
      <c r="N17" s="25">
        <v>-11.9</v>
      </c>
      <c r="O17" s="25"/>
      <c r="P17" s="25" t="s">
        <v>157</v>
      </c>
      <c r="Q17" s="25">
        <v>0.2</v>
      </c>
      <c r="R17" s="25">
        <v>0.2</v>
      </c>
      <c r="S17" s="25">
        <v>0.4</v>
      </c>
      <c r="T17" s="25"/>
      <c r="U17" s="25">
        <v>0.2</v>
      </c>
      <c r="V17" s="25">
        <v>0.2</v>
      </c>
      <c r="W17" s="25">
        <v>0</v>
      </c>
      <c r="X17" s="25"/>
      <c r="Y17" s="25">
        <v>0.4</v>
      </c>
      <c r="Z17" s="25"/>
      <c r="AA17" s="26">
        <v>1.7</v>
      </c>
    </row>
    <row r="18" spans="1:27" s="9" customFormat="1" x14ac:dyDescent="0.25">
      <c r="A18" s="9" t="s">
        <v>11</v>
      </c>
      <c r="B18" s="24">
        <v>1.2</v>
      </c>
      <c r="C18" s="25">
        <v>-0.2</v>
      </c>
      <c r="D18" s="25">
        <v>-0.2</v>
      </c>
      <c r="E18" s="25">
        <v>-0.1</v>
      </c>
      <c r="F18" s="25">
        <v>1.1000000000000001</v>
      </c>
      <c r="G18" s="25">
        <v>-0.1</v>
      </c>
      <c r="H18" s="25" t="s">
        <v>157</v>
      </c>
      <c r="I18" s="25">
        <v>0.3</v>
      </c>
      <c r="J18" s="25">
        <v>-0.1</v>
      </c>
      <c r="K18" s="25" t="s">
        <v>157</v>
      </c>
      <c r="L18" s="25" t="s">
        <v>157</v>
      </c>
      <c r="M18" s="25">
        <v>-6.7</v>
      </c>
      <c r="N18" s="25">
        <v>-13.8</v>
      </c>
      <c r="O18" s="25"/>
      <c r="P18" s="25" t="s">
        <v>157</v>
      </c>
      <c r="Q18" s="25">
        <v>-0.1</v>
      </c>
      <c r="R18" s="25">
        <v>-0.1</v>
      </c>
      <c r="S18" s="25">
        <v>0</v>
      </c>
      <c r="T18" s="25"/>
      <c r="U18" s="25">
        <v>-0.1</v>
      </c>
      <c r="V18" s="25">
        <v>-0.2</v>
      </c>
      <c r="W18" s="25">
        <v>0.2</v>
      </c>
      <c r="X18" s="25"/>
      <c r="Y18" s="25">
        <v>0.1</v>
      </c>
      <c r="Z18" s="25"/>
      <c r="AA18" s="26">
        <v>1.2</v>
      </c>
    </row>
    <row r="19" spans="1:27" s="9" customFormat="1" x14ac:dyDescent="0.25">
      <c r="A19" s="9" t="s">
        <v>2</v>
      </c>
      <c r="B19" s="24">
        <v>0.7</v>
      </c>
      <c r="C19" s="25">
        <v>-0.4</v>
      </c>
      <c r="D19" s="25">
        <v>-0.4</v>
      </c>
      <c r="E19" s="25">
        <v>-0.3</v>
      </c>
      <c r="F19" s="25">
        <v>0.6</v>
      </c>
      <c r="G19" s="25">
        <v>-0.7</v>
      </c>
      <c r="H19" s="25" t="s">
        <v>157</v>
      </c>
      <c r="I19" s="25">
        <v>-0.2</v>
      </c>
      <c r="J19" s="25">
        <v>-0.9</v>
      </c>
      <c r="K19" s="25" t="s">
        <v>157</v>
      </c>
      <c r="L19" s="25" t="s">
        <v>157</v>
      </c>
      <c r="M19" s="25">
        <v>-9.9</v>
      </c>
      <c r="N19" s="25">
        <v>-15.9</v>
      </c>
      <c r="O19" s="25"/>
      <c r="P19" s="25" t="s">
        <v>157</v>
      </c>
      <c r="Q19" s="25">
        <v>-0.4</v>
      </c>
      <c r="R19" s="25">
        <v>-0.4</v>
      </c>
      <c r="S19" s="25">
        <v>-0.4</v>
      </c>
      <c r="T19" s="25"/>
      <c r="U19" s="25">
        <v>-0.4</v>
      </c>
      <c r="V19" s="25">
        <v>-0.5</v>
      </c>
      <c r="W19" s="25">
        <v>-0.3</v>
      </c>
      <c r="X19" s="25"/>
      <c r="Y19" s="25">
        <v>-0.5</v>
      </c>
      <c r="Z19" s="25"/>
      <c r="AA19" s="26">
        <v>0.8</v>
      </c>
    </row>
    <row r="20" spans="1:27" s="9" customFormat="1" x14ac:dyDescent="0.25">
      <c r="A20" s="9" t="s">
        <v>1</v>
      </c>
      <c r="B20" s="24">
        <v>0.2</v>
      </c>
      <c r="C20" s="25">
        <v>-0.6</v>
      </c>
      <c r="D20" s="25">
        <v>-0.6</v>
      </c>
      <c r="E20" s="25">
        <v>-0.5</v>
      </c>
      <c r="F20" s="25">
        <v>0.2</v>
      </c>
      <c r="G20" s="25">
        <v>-1</v>
      </c>
      <c r="H20" s="25" t="s">
        <v>157</v>
      </c>
      <c r="I20" s="25">
        <v>-0.2</v>
      </c>
      <c r="J20" s="25">
        <v>-0.7</v>
      </c>
      <c r="K20" s="25" t="s">
        <v>157</v>
      </c>
      <c r="L20" s="25" t="s">
        <v>157</v>
      </c>
      <c r="M20" s="25">
        <v>-11.2</v>
      </c>
      <c r="N20" s="25">
        <v>-15.6</v>
      </c>
      <c r="O20" s="25"/>
      <c r="P20" s="25" t="s">
        <v>157</v>
      </c>
      <c r="Q20" s="25">
        <v>-0.6</v>
      </c>
      <c r="R20" s="25">
        <v>-0.6</v>
      </c>
      <c r="S20" s="25">
        <v>-0.6</v>
      </c>
      <c r="T20" s="25"/>
      <c r="U20" s="25">
        <v>-0.6</v>
      </c>
      <c r="V20" s="25">
        <v>-0.6</v>
      </c>
      <c r="W20" s="25">
        <v>-0.4</v>
      </c>
      <c r="X20" s="25"/>
      <c r="Y20" s="25">
        <v>-0.8</v>
      </c>
      <c r="Z20" s="25"/>
      <c r="AA20" s="26">
        <v>0.2</v>
      </c>
    </row>
    <row r="21" spans="1:27" s="9" customFormat="1" x14ac:dyDescent="0.25">
      <c r="A21" s="9" t="s">
        <v>0</v>
      </c>
      <c r="B21" s="24">
        <v>0.3</v>
      </c>
      <c r="C21" s="25">
        <v>0</v>
      </c>
      <c r="D21" s="25">
        <v>0</v>
      </c>
      <c r="E21" s="25">
        <v>0.2</v>
      </c>
      <c r="F21" s="25">
        <v>1</v>
      </c>
      <c r="G21" s="25">
        <v>-0.4</v>
      </c>
      <c r="H21" s="25" t="s">
        <v>157</v>
      </c>
      <c r="I21" s="25">
        <v>-0.5</v>
      </c>
      <c r="J21" s="25">
        <v>0.2</v>
      </c>
      <c r="K21" s="25" t="s">
        <v>157</v>
      </c>
      <c r="L21" s="25" t="s">
        <v>157</v>
      </c>
      <c r="M21" s="25">
        <v>-5.4</v>
      </c>
      <c r="N21" s="25">
        <v>-7.8</v>
      </c>
      <c r="O21" s="25"/>
      <c r="P21" s="25" t="s">
        <v>157</v>
      </c>
      <c r="Q21" s="25">
        <v>-0.1</v>
      </c>
      <c r="R21" s="25">
        <v>-0.1</v>
      </c>
      <c r="S21" s="25">
        <v>-0.1</v>
      </c>
      <c r="T21" s="25"/>
      <c r="U21" s="25">
        <v>-0.1</v>
      </c>
      <c r="V21" s="25">
        <v>0</v>
      </c>
      <c r="W21" s="25">
        <v>-0.3</v>
      </c>
      <c r="X21" s="25"/>
      <c r="Y21" s="25">
        <v>-0.1</v>
      </c>
      <c r="Z21" s="25"/>
      <c r="AA21" s="26">
        <v>0.2</v>
      </c>
    </row>
    <row r="22" spans="1:27" s="9" customFormat="1" x14ac:dyDescent="0.25">
      <c r="A22" s="9" t="s">
        <v>10</v>
      </c>
      <c r="B22" s="24">
        <v>-0.5</v>
      </c>
      <c r="C22" s="25">
        <v>0.4</v>
      </c>
      <c r="D22" s="25">
        <v>0.4</v>
      </c>
      <c r="E22" s="25">
        <v>0.6</v>
      </c>
      <c r="F22" s="25">
        <v>1.9</v>
      </c>
      <c r="G22" s="25">
        <v>0.3</v>
      </c>
      <c r="H22" s="25" t="s">
        <v>157</v>
      </c>
      <c r="I22" s="25">
        <v>-0.5</v>
      </c>
      <c r="J22" s="25">
        <v>1.4</v>
      </c>
      <c r="K22" s="25" t="s">
        <v>157</v>
      </c>
      <c r="L22" s="25" t="s">
        <v>157</v>
      </c>
      <c r="M22" s="25">
        <v>1.8</v>
      </c>
      <c r="N22" s="25">
        <v>6.8</v>
      </c>
      <c r="O22" s="25"/>
      <c r="P22" s="25" t="s">
        <v>157</v>
      </c>
      <c r="Q22" s="25">
        <v>0.3</v>
      </c>
      <c r="R22" s="25">
        <v>0.3</v>
      </c>
      <c r="S22" s="25">
        <v>0.2</v>
      </c>
      <c r="T22" s="25"/>
      <c r="U22" s="25">
        <v>0.3</v>
      </c>
      <c r="V22" s="25">
        <v>0.3</v>
      </c>
      <c r="W22" s="25">
        <v>-0.1</v>
      </c>
      <c r="X22" s="25"/>
      <c r="Y22" s="25">
        <v>0.8</v>
      </c>
      <c r="Z22" s="25"/>
      <c r="AA22" s="26">
        <v>-0.4</v>
      </c>
    </row>
    <row r="23" spans="1:27" s="9" customFormat="1" x14ac:dyDescent="0.25">
      <c r="A23" s="9" t="s">
        <v>2</v>
      </c>
      <c r="B23" s="24">
        <v>0</v>
      </c>
      <c r="C23" s="25">
        <v>0.3</v>
      </c>
      <c r="D23" s="25">
        <v>0.3</v>
      </c>
      <c r="E23" s="25">
        <v>0.5</v>
      </c>
      <c r="F23" s="25">
        <v>2.2999999999999998</v>
      </c>
      <c r="G23" s="25">
        <v>0.8</v>
      </c>
      <c r="H23" s="25" t="s">
        <v>157</v>
      </c>
      <c r="I23" s="25">
        <v>0.5</v>
      </c>
      <c r="J23" s="25">
        <v>1.8</v>
      </c>
      <c r="K23" s="25" t="s">
        <v>157</v>
      </c>
      <c r="L23" s="25" t="s">
        <v>157</v>
      </c>
      <c r="M23" s="25">
        <v>3.7</v>
      </c>
      <c r="N23" s="25">
        <v>8.3000000000000007</v>
      </c>
      <c r="O23" s="25"/>
      <c r="P23" s="25" t="s">
        <v>157</v>
      </c>
      <c r="Q23" s="25">
        <v>0.7</v>
      </c>
      <c r="R23" s="25">
        <v>0.7</v>
      </c>
      <c r="S23" s="25">
        <v>0.7</v>
      </c>
      <c r="T23" s="25"/>
      <c r="U23" s="25">
        <v>0.7</v>
      </c>
      <c r="V23" s="25">
        <v>0.7</v>
      </c>
      <c r="W23" s="25">
        <v>0.7</v>
      </c>
      <c r="X23" s="25"/>
      <c r="Y23" s="25">
        <v>1.2</v>
      </c>
      <c r="Z23" s="25"/>
      <c r="AA23" s="26">
        <v>-0.1</v>
      </c>
    </row>
    <row r="24" spans="1:27" s="9" customFormat="1" x14ac:dyDescent="0.25">
      <c r="A24" s="9" t="s">
        <v>1</v>
      </c>
      <c r="B24" s="24">
        <v>0.4</v>
      </c>
      <c r="C24" s="25">
        <v>0.5</v>
      </c>
      <c r="D24" s="25">
        <v>0.5</v>
      </c>
      <c r="E24" s="25">
        <v>0.7</v>
      </c>
      <c r="F24" s="25">
        <v>2.6</v>
      </c>
      <c r="G24" s="25">
        <v>1.1000000000000001</v>
      </c>
      <c r="H24" s="25" t="s">
        <v>157</v>
      </c>
      <c r="I24" s="25">
        <v>0.6</v>
      </c>
      <c r="J24" s="25">
        <v>2</v>
      </c>
      <c r="K24" s="25" t="s">
        <v>157</v>
      </c>
      <c r="L24" s="25" t="s">
        <v>157</v>
      </c>
      <c r="M24" s="25">
        <v>7.2</v>
      </c>
      <c r="N24" s="25">
        <v>10.7</v>
      </c>
      <c r="O24" s="25"/>
      <c r="P24" s="25" t="s">
        <v>157</v>
      </c>
      <c r="Q24" s="25">
        <v>0.8</v>
      </c>
      <c r="R24" s="25">
        <v>0.8</v>
      </c>
      <c r="S24" s="25">
        <v>0.9</v>
      </c>
      <c r="T24" s="25"/>
      <c r="U24" s="25">
        <v>0.8</v>
      </c>
      <c r="V24" s="25">
        <v>0.8</v>
      </c>
      <c r="W24" s="25">
        <v>0.9</v>
      </c>
      <c r="X24" s="25"/>
      <c r="Y24" s="25">
        <v>1.5</v>
      </c>
      <c r="Z24" s="25"/>
      <c r="AA24" s="26">
        <v>0.4</v>
      </c>
    </row>
    <row r="25" spans="1:27" s="9" customFormat="1" x14ac:dyDescent="0.25">
      <c r="A25" s="9" t="s">
        <v>0</v>
      </c>
      <c r="B25" s="24">
        <v>0.1</v>
      </c>
      <c r="C25" s="25">
        <v>0.6</v>
      </c>
      <c r="D25" s="25">
        <v>0.6</v>
      </c>
      <c r="E25" s="25">
        <v>0.8</v>
      </c>
      <c r="F25" s="25">
        <v>1.9</v>
      </c>
      <c r="G25" s="25">
        <v>0.9</v>
      </c>
      <c r="H25" s="25" t="s">
        <v>157</v>
      </c>
      <c r="I25" s="25">
        <v>0.4</v>
      </c>
      <c r="J25" s="25">
        <v>1.3</v>
      </c>
      <c r="K25" s="25" t="s">
        <v>157</v>
      </c>
      <c r="L25" s="25" t="s">
        <v>157</v>
      </c>
      <c r="M25" s="25">
        <v>4.9000000000000004</v>
      </c>
      <c r="N25" s="25">
        <v>8.6999999999999993</v>
      </c>
      <c r="O25" s="25"/>
      <c r="P25" s="25" t="s">
        <v>157</v>
      </c>
      <c r="Q25" s="25">
        <v>0.7</v>
      </c>
      <c r="R25" s="25">
        <v>0.7</v>
      </c>
      <c r="S25" s="25">
        <v>0.7</v>
      </c>
      <c r="T25" s="25"/>
      <c r="U25" s="25">
        <v>0.7</v>
      </c>
      <c r="V25" s="25">
        <v>0.7</v>
      </c>
      <c r="W25" s="25">
        <v>0.6</v>
      </c>
      <c r="X25" s="25"/>
      <c r="Y25" s="25">
        <v>1.1000000000000001</v>
      </c>
      <c r="Z25" s="25"/>
      <c r="AA25" s="26">
        <v>0.1</v>
      </c>
    </row>
    <row r="26" spans="1:27" s="9" customFormat="1" x14ac:dyDescent="0.25">
      <c r="A26" s="9" t="s">
        <v>9</v>
      </c>
      <c r="B26" s="24">
        <v>0.4</v>
      </c>
      <c r="C26" s="25">
        <v>0.9</v>
      </c>
      <c r="D26" s="25">
        <v>0.9</v>
      </c>
      <c r="E26" s="25">
        <v>1.2</v>
      </c>
      <c r="F26" s="25">
        <v>0.7</v>
      </c>
      <c r="G26" s="25">
        <v>0.4</v>
      </c>
      <c r="H26" s="25" t="s">
        <v>157</v>
      </c>
      <c r="I26" s="25">
        <v>0.7</v>
      </c>
      <c r="J26" s="25">
        <v>0.6</v>
      </c>
      <c r="K26" s="25" t="s">
        <v>157</v>
      </c>
      <c r="L26" s="25" t="s">
        <v>157</v>
      </c>
      <c r="M26" s="25">
        <v>0.5</v>
      </c>
      <c r="N26" s="25">
        <v>3</v>
      </c>
      <c r="O26" s="25"/>
      <c r="P26" s="25" t="s">
        <v>157</v>
      </c>
      <c r="Q26" s="25">
        <v>0.8</v>
      </c>
      <c r="R26" s="25">
        <v>0.8</v>
      </c>
      <c r="S26" s="25">
        <v>0.8</v>
      </c>
      <c r="T26" s="25"/>
      <c r="U26" s="25">
        <v>0.8</v>
      </c>
      <c r="V26" s="25">
        <v>0.9</v>
      </c>
      <c r="W26" s="25">
        <v>0.7</v>
      </c>
      <c r="X26" s="25"/>
      <c r="Y26" s="25">
        <v>0.5</v>
      </c>
      <c r="Z26" s="25"/>
      <c r="AA26" s="26">
        <v>0.3</v>
      </c>
    </row>
    <row r="27" spans="1:27" s="9" customFormat="1" x14ac:dyDescent="0.25">
      <c r="A27" s="9" t="s">
        <v>2</v>
      </c>
      <c r="B27" s="24">
        <v>0</v>
      </c>
      <c r="C27" s="25">
        <v>0.5</v>
      </c>
      <c r="D27" s="25">
        <v>0.4</v>
      </c>
      <c r="E27" s="25">
        <v>0.6</v>
      </c>
      <c r="F27" s="25">
        <v>0.9</v>
      </c>
      <c r="G27" s="25">
        <v>0.6</v>
      </c>
      <c r="H27" s="25" t="s">
        <v>157</v>
      </c>
      <c r="I27" s="25">
        <v>0.6</v>
      </c>
      <c r="J27" s="25">
        <v>1</v>
      </c>
      <c r="K27" s="25" t="s">
        <v>157</v>
      </c>
      <c r="L27" s="25" t="s">
        <v>157</v>
      </c>
      <c r="M27" s="25">
        <v>1.8</v>
      </c>
      <c r="N27" s="25">
        <v>5.5</v>
      </c>
      <c r="O27" s="25"/>
      <c r="P27" s="25" t="s">
        <v>157</v>
      </c>
      <c r="Q27" s="25">
        <v>0.5</v>
      </c>
      <c r="R27" s="25">
        <v>0.5</v>
      </c>
      <c r="S27" s="25">
        <v>0.5</v>
      </c>
      <c r="T27" s="25"/>
      <c r="U27" s="25">
        <v>0.5</v>
      </c>
      <c r="V27" s="25">
        <v>0.5</v>
      </c>
      <c r="W27" s="25">
        <v>0.6</v>
      </c>
      <c r="X27" s="25"/>
      <c r="Y27" s="25">
        <v>0.7</v>
      </c>
      <c r="Z27" s="25"/>
      <c r="AA27" s="26">
        <v>0</v>
      </c>
    </row>
    <row r="28" spans="1:27" s="9" customFormat="1" x14ac:dyDescent="0.25">
      <c r="A28" s="9" t="s">
        <v>1</v>
      </c>
      <c r="B28" s="24">
        <v>-0.5</v>
      </c>
      <c r="C28" s="25">
        <v>0.8</v>
      </c>
      <c r="D28" s="25">
        <v>0.9</v>
      </c>
      <c r="E28" s="25">
        <v>1.1000000000000001</v>
      </c>
      <c r="F28" s="25">
        <v>0.6</v>
      </c>
      <c r="G28" s="25">
        <v>0.5</v>
      </c>
      <c r="H28" s="25" t="s">
        <v>157</v>
      </c>
      <c r="I28" s="25">
        <v>0.2</v>
      </c>
      <c r="J28" s="25">
        <v>0.5</v>
      </c>
      <c r="K28" s="25" t="s">
        <v>157</v>
      </c>
      <c r="L28" s="25" t="s">
        <v>157</v>
      </c>
      <c r="M28" s="25">
        <v>1.7</v>
      </c>
      <c r="N28" s="25">
        <v>8.1999999999999993</v>
      </c>
      <c r="O28" s="25"/>
      <c r="P28" s="25" t="s">
        <v>157</v>
      </c>
      <c r="Q28" s="25">
        <v>0.6</v>
      </c>
      <c r="R28" s="25">
        <v>0.6</v>
      </c>
      <c r="S28" s="25">
        <v>0.5</v>
      </c>
      <c r="T28" s="25"/>
      <c r="U28" s="25">
        <v>0.6</v>
      </c>
      <c r="V28" s="25">
        <v>0.7</v>
      </c>
      <c r="W28" s="25">
        <v>0.3</v>
      </c>
      <c r="X28" s="25"/>
      <c r="Y28" s="25">
        <v>0.5</v>
      </c>
      <c r="Z28" s="25"/>
      <c r="AA28" s="26">
        <v>-0.5</v>
      </c>
    </row>
    <row r="29" spans="1:27" s="9" customFormat="1" x14ac:dyDescent="0.25">
      <c r="A29" s="9" t="s">
        <v>0</v>
      </c>
      <c r="B29" s="24">
        <v>-0.3</v>
      </c>
      <c r="C29" s="25">
        <v>0.7</v>
      </c>
      <c r="D29" s="25">
        <v>0.7</v>
      </c>
      <c r="E29" s="25">
        <v>0.8</v>
      </c>
      <c r="F29" s="25">
        <v>0.8</v>
      </c>
      <c r="G29" s="25">
        <v>0.6</v>
      </c>
      <c r="H29" s="25" t="s">
        <v>157</v>
      </c>
      <c r="I29" s="25">
        <v>-0.2</v>
      </c>
      <c r="J29" s="25">
        <v>1.2</v>
      </c>
      <c r="K29" s="25" t="s">
        <v>157</v>
      </c>
      <c r="L29" s="25" t="s">
        <v>157</v>
      </c>
      <c r="M29" s="25">
        <v>0</v>
      </c>
      <c r="N29" s="25">
        <v>4.9000000000000004</v>
      </c>
      <c r="O29" s="25"/>
      <c r="P29" s="25" t="s">
        <v>157</v>
      </c>
      <c r="Q29" s="25">
        <v>0.5</v>
      </c>
      <c r="R29" s="25">
        <v>0.5</v>
      </c>
      <c r="S29" s="25">
        <v>0.5</v>
      </c>
      <c r="T29" s="25"/>
      <c r="U29" s="25">
        <v>0.5</v>
      </c>
      <c r="V29" s="25">
        <v>0.7</v>
      </c>
      <c r="W29" s="25">
        <v>0</v>
      </c>
      <c r="X29" s="25"/>
      <c r="Y29" s="25">
        <v>0.7</v>
      </c>
      <c r="Z29" s="25"/>
      <c r="AA29" s="26">
        <v>-0.3</v>
      </c>
    </row>
    <row r="30" spans="1:27" s="9" customFormat="1" x14ac:dyDescent="0.25">
      <c r="A30" s="9" t="s">
        <v>8</v>
      </c>
      <c r="B30" s="24">
        <v>0.2</v>
      </c>
      <c r="C30" s="25">
        <v>0.5</v>
      </c>
      <c r="D30" s="25">
        <v>0.6</v>
      </c>
      <c r="E30" s="25">
        <v>0.5</v>
      </c>
      <c r="F30" s="25">
        <v>0.3</v>
      </c>
      <c r="G30" s="25">
        <v>0.4</v>
      </c>
      <c r="H30" s="25" t="s">
        <v>157</v>
      </c>
      <c r="I30" s="25">
        <v>-0.3</v>
      </c>
      <c r="J30" s="25">
        <v>0.9</v>
      </c>
      <c r="K30" s="25" t="s">
        <v>157</v>
      </c>
      <c r="L30" s="25" t="s">
        <v>157</v>
      </c>
      <c r="M30" s="25">
        <v>-1.4</v>
      </c>
      <c r="N30" s="25">
        <v>-0.2</v>
      </c>
      <c r="O30" s="25"/>
      <c r="P30" s="25" t="s">
        <v>157</v>
      </c>
      <c r="Q30" s="25">
        <v>0.4</v>
      </c>
      <c r="R30" s="25">
        <v>0.4</v>
      </c>
      <c r="S30" s="25">
        <v>0.4</v>
      </c>
      <c r="T30" s="25"/>
      <c r="U30" s="25">
        <v>0.4</v>
      </c>
      <c r="V30" s="25">
        <v>0.5</v>
      </c>
      <c r="W30" s="25">
        <v>0</v>
      </c>
      <c r="X30" s="25"/>
      <c r="Y30" s="25">
        <v>0.5</v>
      </c>
      <c r="Z30" s="25"/>
      <c r="AA30" s="26">
        <v>0.2</v>
      </c>
    </row>
    <row r="31" spans="1:27" s="9" customFormat="1" x14ac:dyDescent="0.25">
      <c r="A31" s="9" t="s">
        <v>2</v>
      </c>
      <c r="B31" s="24">
        <v>0.5</v>
      </c>
      <c r="C31" s="25">
        <v>0.9</v>
      </c>
      <c r="D31" s="25">
        <v>0.9</v>
      </c>
      <c r="E31" s="25">
        <v>0.9</v>
      </c>
      <c r="F31" s="25">
        <v>0.3</v>
      </c>
      <c r="G31" s="25">
        <v>0.2</v>
      </c>
      <c r="H31" s="25" t="s">
        <v>157</v>
      </c>
      <c r="I31" s="25">
        <v>0.1</v>
      </c>
      <c r="J31" s="25">
        <v>0.6</v>
      </c>
      <c r="K31" s="25" t="s">
        <v>157</v>
      </c>
      <c r="L31" s="25" t="s">
        <v>157</v>
      </c>
      <c r="M31" s="25">
        <v>-1.8</v>
      </c>
      <c r="N31" s="25">
        <v>-1.2</v>
      </c>
      <c r="O31" s="25"/>
      <c r="P31" s="25" t="s">
        <v>157</v>
      </c>
      <c r="Q31" s="25">
        <v>0.6</v>
      </c>
      <c r="R31" s="25">
        <v>0.6</v>
      </c>
      <c r="S31" s="25">
        <v>0.6</v>
      </c>
      <c r="T31" s="25"/>
      <c r="U31" s="25">
        <v>0.6</v>
      </c>
      <c r="V31" s="25">
        <v>0.7</v>
      </c>
      <c r="W31" s="25">
        <v>0.2</v>
      </c>
      <c r="X31" s="25"/>
      <c r="Y31" s="25">
        <v>0.3</v>
      </c>
      <c r="Z31" s="25"/>
      <c r="AA31" s="26">
        <v>0.5</v>
      </c>
    </row>
    <row r="32" spans="1:27" s="9" customFormat="1" x14ac:dyDescent="0.25">
      <c r="A32" s="9" t="s">
        <v>1</v>
      </c>
      <c r="B32" s="24">
        <v>0.7</v>
      </c>
      <c r="C32" s="25">
        <v>0.6</v>
      </c>
      <c r="D32" s="25">
        <v>0.7</v>
      </c>
      <c r="E32" s="25">
        <v>0.5</v>
      </c>
      <c r="F32" s="25">
        <v>0.5</v>
      </c>
      <c r="G32" s="25">
        <v>0</v>
      </c>
      <c r="H32" s="25" t="s">
        <v>157</v>
      </c>
      <c r="I32" s="25">
        <v>-0.1</v>
      </c>
      <c r="J32" s="25">
        <v>0.9</v>
      </c>
      <c r="K32" s="25" t="s">
        <v>157</v>
      </c>
      <c r="L32" s="25" t="s">
        <v>157</v>
      </c>
      <c r="M32" s="25">
        <v>-4.5999999999999996</v>
      </c>
      <c r="N32" s="25">
        <v>-6.4</v>
      </c>
      <c r="O32" s="25"/>
      <c r="P32" s="25" t="s">
        <v>157</v>
      </c>
      <c r="Q32" s="25">
        <v>0.4</v>
      </c>
      <c r="R32" s="25">
        <v>0.4</v>
      </c>
      <c r="S32" s="25">
        <v>0.4</v>
      </c>
      <c r="T32" s="25"/>
      <c r="U32" s="25">
        <v>0.4</v>
      </c>
      <c r="V32" s="25">
        <v>0.5</v>
      </c>
      <c r="W32" s="25">
        <v>0.1</v>
      </c>
      <c r="X32" s="25"/>
      <c r="Y32" s="25">
        <v>0.3</v>
      </c>
      <c r="Z32" s="25"/>
      <c r="AA32" s="26">
        <v>0.8</v>
      </c>
    </row>
    <row r="33" spans="1:27" s="9" customFormat="1" x14ac:dyDescent="0.25">
      <c r="A33" s="9" t="s">
        <v>0</v>
      </c>
      <c r="B33" s="24">
        <v>1.7</v>
      </c>
      <c r="C33" s="25">
        <v>1.4</v>
      </c>
      <c r="D33" s="25">
        <v>1.4</v>
      </c>
      <c r="E33" s="25">
        <v>1.3</v>
      </c>
      <c r="F33" s="25">
        <v>2</v>
      </c>
      <c r="G33" s="25">
        <v>0.1</v>
      </c>
      <c r="H33" s="25" t="s">
        <v>157</v>
      </c>
      <c r="I33" s="25">
        <v>1.1000000000000001</v>
      </c>
      <c r="J33" s="25">
        <v>1.9</v>
      </c>
      <c r="K33" s="25" t="s">
        <v>157</v>
      </c>
      <c r="L33" s="25" t="s">
        <v>157</v>
      </c>
      <c r="M33" s="25">
        <v>-4.4000000000000004</v>
      </c>
      <c r="N33" s="25">
        <v>-7</v>
      </c>
      <c r="O33" s="25"/>
      <c r="P33" s="25" t="s">
        <v>157</v>
      </c>
      <c r="Q33" s="25">
        <v>1.2</v>
      </c>
      <c r="R33" s="25">
        <v>1.2</v>
      </c>
      <c r="S33" s="25">
        <v>1.3</v>
      </c>
      <c r="T33" s="25"/>
      <c r="U33" s="25">
        <v>1.2</v>
      </c>
      <c r="V33" s="25">
        <v>1.1000000000000001</v>
      </c>
      <c r="W33" s="25">
        <v>1.2</v>
      </c>
      <c r="X33" s="25"/>
      <c r="Y33" s="25">
        <v>0.8</v>
      </c>
      <c r="Z33" s="25"/>
      <c r="AA33" s="26">
        <v>1.8</v>
      </c>
    </row>
    <row r="34" spans="1:27" s="9" customFormat="1" x14ac:dyDescent="0.25">
      <c r="A34" s="9" t="s">
        <v>7</v>
      </c>
      <c r="B34" s="24">
        <v>1.3</v>
      </c>
      <c r="C34" s="25">
        <v>1.6</v>
      </c>
      <c r="D34" s="25">
        <v>1.6</v>
      </c>
      <c r="E34" s="25">
        <v>1.5</v>
      </c>
      <c r="F34" s="25">
        <v>2.6</v>
      </c>
      <c r="G34" s="25">
        <v>0.5</v>
      </c>
      <c r="H34" s="25" t="s">
        <v>157</v>
      </c>
      <c r="I34" s="25">
        <v>0.2</v>
      </c>
      <c r="J34" s="25">
        <v>2.6</v>
      </c>
      <c r="K34" s="25" t="s">
        <v>157</v>
      </c>
      <c r="L34" s="25" t="s">
        <v>157</v>
      </c>
      <c r="M34" s="25">
        <v>-2.2000000000000002</v>
      </c>
      <c r="N34" s="25">
        <v>-2.9</v>
      </c>
      <c r="O34" s="25"/>
      <c r="P34" s="25" t="s">
        <v>157</v>
      </c>
      <c r="Q34" s="25">
        <v>1.2</v>
      </c>
      <c r="R34" s="25">
        <v>1.2</v>
      </c>
      <c r="S34" s="25">
        <v>1.2</v>
      </c>
      <c r="T34" s="25"/>
      <c r="U34" s="25">
        <v>1.2</v>
      </c>
      <c r="V34" s="25">
        <v>1.4</v>
      </c>
      <c r="W34" s="25">
        <v>0.8</v>
      </c>
      <c r="X34" s="25"/>
      <c r="Y34" s="25">
        <v>1.2</v>
      </c>
      <c r="Z34" s="25"/>
      <c r="AA34" s="26">
        <v>1.3</v>
      </c>
    </row>
    <row r="35" spans="1:27" s="9" customFormat="1" x14ac:dyDescent="0.25">
      <c r="A35" s="9" t="s">
        <v>2</v>
      </c>
      <c r="B35" s="24">
        <v>1.7</v>
      </c>
      <c r="C35" s="25">
        <v>1</v>
      </c>
      <c r="D35" s="25">
        <v>1</v>
      </c>
      <c r="E35" s="25">
        <v>0.8</v>
      </c>
      <c r="F35" s="25">
        <v>0.5</v>
      </c>
      <c r="G35" s="25">
        <v>-0.4</v>
      </c>
      <c r="H35" s="25" t="s">
        <v>157</v>
      </c>
      <c r="I35" s="25">
        <v>-0.9</v>
      </c>
      <c r="J35" s="25">
        <v>1.1000000000000001</v>
      </c>
      <c r="K35" s="25" t="s">
        <v>157</v>
      </c>
      <c r="L35" s="25" t="s">
        <v>157</v>
      </c>
      <c r="M35" s="25">
        <v>-4.7</v>
      </c>
      <c r="N35" s="25">
        <v>-11.9</v>
      </c>
      <c r="O35" s="25"/>
      <c r="P35" s="25" t="s">
        <v>157</v>
      </c>
      <c r="Q35" s="25">
        <v>0.2</v>
      </c>
      <c r="R35" s="25">
        <v>0.2</v>
      </c>
      <c r="S35" s="25">
        <v>0.5</v>
      </c>
      <c r="T35" s="25"/>
      <c r="U35" s="25">
        <v>0.2</v>
      </c>
      <c r="V35" s="25">
        <v>0.4</v>
      </c>
      <c r="W35" s="25">
        <v>-0.5</v>
      </c>
      <c r="X35" s="25"/>
      <c r="Y35" s="25">
        <v>0.1</v>
      </c>
      <c r="Z35" s="25"/>
      <c r="AA35" s="26">
        <v>2</v>
      </c>
    </row>
    <row r="36" spans="1:27" s="9" customFormat="1" x14ac:dyDescent="0.25">
      <c r="A36" s="9" t="s">
        <v>1</v>
      </c>
      <c r="B36" s="24">
        <v>1.4</v>
      </c>
      <c r="C36" s="25">
        <v>0.9</v>
      </c>
      <c r="D36" s="25">
        <v>1</v>
      </c>
      <c r="E36" s="25">
        <v>0.7</v>
      </c>
      <c r="F36" s="25">
        <v>0.9</v>
      </c>
      <c r="G36" s="25">
        <v>-0.3</v>
      </c>
      <c r="H36" s="25" t="s">
        <v>157</v>
      </c>
      <c r="I36" s="25">
        <v>-0.3</v>
      </c>
      <c r="J36" s="25">
        <v>1.1000000000000001</v>
      </c>
      <c r="K36" s="25" t="s">
        <v>157</v>
      </c>
      <c r="L36" s="25" t="s">
        <v>157</v>
      </c>
      <c r="M36" s="25">
        <v>-1.6</v>
      </c>
      <c r="N36" s="25">
        <v>-8</v>
      </c>
      <c r="O36" s="25"/>
      <c r="P36" s="25" t="s">
        <v>157</v>
      </c>
      <c r="Q36" s="25">
        <v>0.4</v>
      </c>
      <c r="R36" s="25">
        <v>0.4</v>
      </c>
      <c r="S36" s="25">
        <v>0.4</v>
      </c>
      <c r="T36" s="25"/>
      <c r="U36" s="25">
        <v>0.4</v>
      </c>
      <c r="V36" s="25">
        <v>0.7</v>
      </c>
      <c r="W36" s="25">
        <v>0.1</v>
      </c>
      <c r="X36" s="25"/>
      <c r="Y36" s="25">
        <v>0.2</v>
      </c>
      <c r="Z36" s="25"/>
      <c r="AA36" s="26">
        <v>1.4</v>
      </c>
    </row>
    <row r="37" spans="1:27" s="9" customFormat="1" x14ac:dyDescent="0.25">
      <c r="A37" s="9" t="s">
        <v>0</v>
      </c>
      <c r="B37" s="24">
        <v>0.5</v>
      </c>
      <c r="C37" s="25">
        <v>-0.1</v>
      </c>
      <c r="D37" s="25">
        <v>-0.1</v>
      </c>
      <c r="E37" s="25">
        <v>-0.5</v>
      </c>
      <c r="F37" s="25">
        <v>-0.8</v>
      </c>
      <c r="G37" s="25">
        <v>-0.8</v>
      </c>
      <c r="H37" s="25" t="s">
        <v>157</v>
      </c>
      <c r="I37" s="25">
        <v>-1.6</v>
      </c>
      <c r="J37" s="25">
        <v>-0.3</v>
      </c>
      <c r="K37" s="25" t="s">
        <v>157</v>
      </c>
      <c r="L37" s="25" t="s">
        <v>157</v>
      </c>
      <c r="M37" s="25">
        <v>-2</v>
      </c>
      <c r="N37" s="25">
        <v>-7.7</v>
      </c>
      <c r="O37" s="25"/>
      <c r="P37" s="25" t="s">
        <v>157</v>
      </c>
      <c r="Q37" s="25">
        <v>-0.4</v>
      </c>
      <c r="R37" s="25">
        <v>-0.4</v>
      </c>
      <c r="S37" s="25">
        <v>-0.5</v>
      </c>
      <c r="T37" s="25"/>
      <c r="U37" s="25">
        <v>-0.4</v>
      </c>
      <c r="V37" s="25">
        <v>-0.1</v>
      </c>
      <c r="W37" s="25">
        <v>-1.3</v>
      </c>
      <c r="X37" s="25"/>
      <c r="Y37" s="25">
        <v>-0.7</v>
      </c>
      <c r="Z37" s="25"/>
      <c r="AA37" s="26">
        <v>0.4</v>
      </c>
    </row>
    <row r="38" spans="1:27" s="9" customFormat="1" x14ac:dyDescent="0.25">
      <c r="A38" s="9" t="s">
        <v>6</v>
      </c>
      <c r="B38" s="24">
        <v>0.2</v>
      </c>
      <c r="C38" s="25">
        <v>0</v>
      </c>
      <c r="D38" s="25">
        <v>0.1</v>
      </c>
      <c r="E38" s="25">
        <v>-0.4</v>
      </c>
      <c r="F38" s="25">
        <v>-0.1</v>
      </c>
      <c r="G38" s="25">
        <v>-0.2</v>
      </c>
      <c r="H38" s="25" t="s">
        <v>157</v>
      </c>
      <c r="I38" s="25">
        <v>-0.6</v>
      </c>
      <c r="J38" s="25">
        <v>0.1</v>
      </c>
      <c r="K38" s="25" t="s">
        <v>157</v>
      </c>
      <c r="L38" s="25" t="s">
        <v>157</v>
      </c>
      <c r="M38" s="25">
        <v>0.7</v>
      </c>
      <c r="N38" s="25">
        <v>-1.2</v>
      </c>
      <c r="O38" s="25"/>
      <c r="P38" s="25" t="s">
        <v>157</v>
      </c>
      <c r="Q38" s="25">
        <v>-0.2</v>
      </c>
      <c r="R38" s="25">
        <v>-0.2</v>
      </c>
      <c r="S38" s="25">
        <v>-0.1</v>
      </c>
      <c r="T38" s="25"/>
      <c r="U38" s="25">
        <v>-0.2</v>
      </c>
      <c r="V38" s="25">
        <v>-0.2</v>
      </c>
      <c r="W38" s="25">
        <v>0.1</v>
      </c>
      <c r="X38" s="25"/>
      <c r="Y38" s="25">
        <v>-0.1</v>
      </c>
      <c r="Z38" s="25"/>
      <c r="AA38" s="26">
        <v>0.2</v>
      </c>
    </row>
    <row r="39" spans="1:27" s="9" customFormat="1" x14ac:dyDescent="0.25">
      <c r="A39" s="9" t="s">
        <v>2</v>
      </c>
      <c r="B39" s="24">
        <v>-0.3</v>
      </c>
      <c r="C39" s="25">
        <v>0.8</v>
      </c>
      <c r="D39" s="25">
        <v>0.7</v>
      </c>
      <c r="E39" s="25">
        <v>0.4</v>
      </c>
      <c r="F39" s="25">
        <v>4.5</v>
      </c>
      <c r="G39" s="25">
        <v>1.2</v>
      </c>
      <c r="H39" s="25" t="s">
        <v>157</v>
      </c>
      <c r="I39" s="25">
        <v>-0.3</v>
      </c>
      <c r="J39" s="25">
        <v>2.2000000000000002</v>
      </c>
      <c r="K39" s="25" t="s">
        <v>157</v>
      </c>
      <c r="L39" s="25" t="s">
        <v>157</v>
      </c>
      <c r="M39" s="25">
        <v>7.6</v>
      </c>
      <c r="N39" s="25">
        <v>15.5</v>
      </c>
      <c r="O39" s="25"/>
      <c r="P39" s="25" t="s">
        <v>157</v>
      </c>
      <c r="Q39" s="25">
        <v>1.1000000000000001</v>
      </c>
      <c r="R39" s="25">
        <v>1.1000000000000001</v>
      </c>
      <c r="S39" s="25">
        <v>0.9</v>
      </c>
      <c r="T39" s="25"/>
      <c r="U39" s="25">
        <v>1.1000000000000001</v>
      </c>
      <c r="V39" s="25">
        <v>1.5</v>
      </c>
      <c r="W39" s="25">
        <v>0.2</v>
      </c>
      <c r="X39" s="25"/>
      <c r="Y39" s="25">
        <v>1.9</v>
      </c>
      <c r="Z39" s="25"/>
      <c r="AA39" s="26">
        <v>-0.6</v>
      </c>
    </row>
    <row r="40" spans="1:27" s="9" customFormat="1" x14ac:dyDescent="0.25">
      <c r="A40" s="9" t="s">
        <v>1</v>
      </c>
      <c r="B40" s="24">
        <v>0</v>
      </c>
      <c r="C40" s="25">
        <v>1.2</v>
      </c>
      <c r="D40" s="25">
        <v>1.2</v>
      </c>
      <c r="E40" s="25">
        <v>1</v>
      </c>
      <c r="F40" s="25">
        <v>7.5</v>
      </c>
      <c r="G40" s="25">
        <v>2</v>
      </c>
      <c r="H40" s="25" t="s">
        <v>157</v>
      </c>
      <c r="I40" s="25">
        <v>1.2</v>
      </c>
      <c r="J40" s="25">
        <v>3.1</v>
      </c>
      <c r="K40" s="25" t="s">
        <v>157</v>
      </c>
      <c r="L40" s="25" t="s">
        <v>157</v>
      </c>
      <c r="M40" s="25">
        <v>8.1999999999999993</v>
      </c>
      <c r="N40" s="25">
        <v>20.2</v>
      </c>
      <c r="O40" s="25"/>
      <c r="P40" s="25" t="s">
        <v>157</v>
      </c>
      <c r="Q40" s="25">
        <v>1.7</v>
      </c>
      <c r="R40" s="25">
        <v>1.7</v>
      </c>
      <c r="S40" s="25">
        <v>1.7</v>
      </c>
      <c r="T40" s="25"/>
      <c r="U40" s="25">
        <v>1.7</v>
      </c>
      <c r="V40" s="25">
        <v>1.8</v>
      </c>
      <c r="W40" s="25">
        <v>1.4</v>
      </c>
      <c r="X40" s="25"/>
      <c r="Y40" s="25">
        <v>3.1</v>
      </c>
      <c r="Z40" s="25"/>
      <c r="AA40" s="26">
        <v>0</v>
      </c>
    </row>
    <row r="41" spans="1:27" s="9" customFormat="1" x14ac:dyDescent="0.25">
      <c r="A41" s="9" t="s">
        <v>0</v>
      </c>
      <c r="B41" s="24">
        <v>-0.1</v>
      </c>
      <c r="C41" s="25">
        <v>1.8</v>
      </c>
      <c r="D41" s="25">
        <v>1.8</v>
      </c>
      <c r="E41" s="25">
        <v>1.7</v>
      </c>
      <c r="F41" s="25">
        <v>10.1</v>
      </c>
      <c r="G41" s="25">
        <v>3</v>
      </c>
      <c r="H41" s="25" t="s">
        <v>157</v>
      </c>
      <c r="I41" s="25">
        <v>0.8</v>
      </c>
      <c r="J41" s="25">
        <v>4.2</v>
      </c>
      <c r="K41" s="25" t="s">
        <v>157</v>
      </c>
      <c r="L41" s="25" t="s">
        <v>157</v>
      </c>
      <c r="M41" s="25">
        <v>11.2</v>
      </c>
      <c r="N41" s="25">
        <v>28.1</v>
      </c>
      <c r="O41" s="25"/>
      <c r="P41" s="25" t="s">
        <v>157</v>
      </c>
      <c r="Q41" s="25">
        <v>2.2000000000000002</v>
      </c>
      <c r="R41" s="25">
        <v>2.2000000000000002</v>
      </c>
      <c r="S41" s="25">
        <v>2.1</v>
      </c>
      <c r="T41" s="25"/>
      <c r="U41" s="25">
        <v>2.2000000000000002</v>
      </c>
      <c r="V41" s="25">
        <v>2.5</v>
      </c>
      <c r="W41" s="25">
        <v>1.5</v>
      </c>
      <c r="X41" s="25"/>
      <c r="Y41" s="25">
        <v>4.3</v>
      </c>
      <c r="Z41" s="25"/>
      <c r="AA41" s="26">
        <v>-0.1</v>
      </c>
    </row>
    <row r="42" spans="1:27" s="9" customFormat="1" x14ac:dyDescent="0.25">
      <c r="A42" s="9" t="s">
        <v>5</v>
      </c>
      <c r="B42" s="24">
        <v>0.7</v>
      </c>
      <c r="C42" s="25">
        <v>2.5</v>
      </c>
      <c r="D42" s="25">
        <v>2.5</v>
      </c>
      <c r="E42" s="25">
        <v>2.6</v>
      </c>
      <c r="F42" s="25">
        <v>10.5</v>
      </c>
      <c r="G42" s="25">
        <v>3.1</v>
      </c>
      <c r="H42" s="25" t="s">
        <v>157</v>
      </c>
      <c r="I42" s="25">
        <v>1.7</v>
      </c>
      <c r="J42" s="25">
        <v>4.2</v>
      </c>
      <c r="K42" s="25" t="s">
        <v>157</v>
      </c>
      <c r="L42" s="25" t="s">
        <v>157</v>
      </c>
      <c r="M42" s="25">
        <v>10.9</v>
      </c>
      <c r="N42" s="25">
        <v>23.7</v>
      </c>
      <c r="O42" s="25"/>
      <c r="P42" s="25" t="s">
        <v>157</v>
      </c>
      <c r="Q42" s="25">
        <v>2.8</v>
      </c>
      <c r="R42" s="25">
        <v>2.8</v>
      </c>
      <c r="S42" s="25">
        <v>2.5</v>
      </c>
      <c r="T42" s="25"/>
      <c r="U42" s="25">
        <v>2.8</v>
      </c>
      <c r="V42" s="25">
        <v>3.2</v>
      </c>
      <c r="W42" s="25">
        <v>1.6</v>
      </c>
      <c r="X42" s="25"/>
      <c r="Y42" s="25">
        <v>4.4000000000000004</v>
      </c>
      <c r="Z42" s="25"/>
      <c r="AA42" s="26">
        <v>0.7</v>
      </c>
    </row>
    <row r="43" spans="1:27" s="9" customFormat="1" x14ac:dyDescent="0.25">
      <c r="A43" s="9" t="s">
        <v>2</v>
      </c>
      <c r="B43" s="24">
        <v>0</v>
      </c>
      <c r="C43" s="25">
        <v>3.1</v>
      </c>
      <c r="D43" s="25">
        <v>3.1</v>
      </c>
      <c r="E43" s="25">
        <v>3.4</v>
      </c>
      <c r="F43" s="25">
        <v>9</v>
      </c>
      <c r="G43" s="25">
        <v>3.9</v>
      </c>
      <c r="H43" s="25" t="s">
        <v>157</v>
      </c>
      <c r="I43" s="25">
        <v>-0.2</v>
      </c>
      <c r="J43" s="25">
        <v>4.7</v>
      </c>
      <c r="K43" s="25" t="s">
        <v>157</v>
      </c>
      <c r="L43" s="25" t="s">
        <v>157</v>
      </c>
      <c r="M43" s="25">
        <v>15.6</v>
      </c>
      <c r="N43" s="25">
        <v>31.3</v>
      </c>
      <c r="O43" s="25"/>
      <c r="P43" s="25" t="s">
        <v>157</v>
      </c>
      <c r="Q43" s="25">
        <v>2.8</v>
      </c>
      <c r="R43" s="25">
        <v>2.8</v>
      </c>
      <c r="S43" s="25">
        <v>2.2000000000000002</v>
      </c>
      <c r="T43" s="25"/>
      <c r="U43" s="25">
        <v>2.8</v>
      </c>
      <c r="V43" s="25">
        <v>3.7</v>
      </c>
      <c r="W43" s="25">
        <v>0.6</v>
      </c>
      <c r="X43" s="25"/>
      <c r="Y43" s="25">
        <v>4.8</v>
      </c>
      <c r="Z43" s="25"/>
      <c r="AA43" s="26">
        <v>0</v>
      </c>
    </row>
    <row r="44" spans="1:27" s="9" customFormat="1" x14ac:dyDescent="0.25">
      <c r="A44" s="9" t="s">
        <v>1</v>
      </c>
      <c r="B44" s="24">
        <v>0</v>
      </c>
      <c r="C44" s="25">
        <v>3.4</v>
      </c>
      <c r="D44" s="25">
        <v>3.4</v>
      </c>
      <c r="E44" s="25">
        <v>3.7</v>
      </c>
      <c r="F44" s="25">
        <v>5.9</v>
      </c>
      <c r="G44" s="25">
        <v>4.0999999999999996</v>
      </c>
      <c r="H44" s="25" t="s">
        <v>157</v>
      </c>
      <c r="I44" s="25">
        <v>1.5</v>
      </c>
      <c r="J44" s="25">
        <v>4.0999999999999996</v>
      </c>
      <c r="K44" s="25" t="s">
        <v>157</v>
      </c>
      <c r="L44" s="25" t="s">
        <v>157</v>
      </c>
      <c r="M44" s="25">
        <v>17.100000000000001</v>
      </c>
      <c r="N44" s="25">
        <v>32</v>
      </c>
      <c r="O44" s="25"/>
      <c r="P44" s="25" t="s">
        <v>157</v>
      </c>
      <c r="Q44" s="25">
        <v>3.4</v>
      </c>
      <c r="R44" s="25">
        <v>3.4</v>
      </c>
      <c r="S44" s="25">
        <v>2.2999999999999998</v>
      </c>
      <c r="T44" s="25"/>
      <c r="U44" s="25">
        <v>3.4</v>
      </c>
      <c r="V44" s="25">
        <v>3.8</v>
      </c>
      <c r="W44" s="25">
        <v>1.7</v>
      </c>
      <c r="X44" s="25"/>
      <c r="Y44" s="25">
        <v>4.3</v>
      </c>
      <c r="Z44" s="25"/>
      <c r="AA44" s="26">
        <v>0</v>
      </c>
    </row>
    <row r="45" spans="1:27" s="9" customFormat="1" x14ac:dyDescent="0.25">
      <c r="A45" s="9" t="s">
        <v>0</v>
      </c>
      <c r="B45" s="24">
        <v>1.8</v>
      </c>
      <c r="C45" s="25">
        <v>4.2</v>
      </c>
      <c r="D45" s="25">
        <v>4.2</v>
      </c>
      <c r="E45" s="25">
        <v>4.7</v>
      </c>
      <c r="F45" s="25">
        <v>3.6</v>
      </c>
      <c r="G45" s="25">
        <v>4</v>
      </c>
      <c r="H45" s="25" t="s">
        <v>157</v>
      </c>
      <c r="I45" s="25">
        <v>2.2000000000000002</v>
      </c>
      <c r="J45" s="25">
        <v>3.7</v>
      </c>
      <c r="K45" s="25" t="s">
        <v>157</v>
      </c>
      <c r="L45" s="25" t="s">
        <v>157</v>
      </c>
      <c r="M45" s="25">
        <v>13.9</v>
      </c>
      <c r="N45" s="25">
        <v>21.9</v>
      </c>
      <c r="O45" s="25"/>
      <c r="P45" s="25" t="s">
        <v>157</v>
      </c>
      <c r="Q45" s="25">
        <v>3.7</v>
      </c>
      <c r="R45" s="25">
        <v>3.7</v>
      </c>
      <c r="S45" s="25">
        <v>3.2</v>
      </c>
      <c r="T45" s="25"/>
      <c r="U45" s="25">
        <v>3.7</v>
      </c>
      <c r="V45" s="25">
        <v>4.2</v>
      </c>
      <c r="W45" s="25">
        <v>2.5</v>
      </c>
      <c r="X45" s="25"/>
      <c r="Y45" s="25">
        <v>3.8</v>
      </c>
      <c r="Z45" s="25"/>
      <c r="AA45" s="26">
        <v>1.7</v>
      </c>
    </row>
    <row r="46" spans="1:27" s="9" customFormat="1" x14ac:dyDescent="0.25">
      <c r="A46" s="9" t="s">
        <v>4</v>
      </c>
      <c r="B46" s="24">
        <v>2.8</v>
      </c>
      <c r="C46" s="25">
        <v>3.6</v>
      </c>
      <c r="D46" s="25">
        <v>3.7</v>
      </c>
      <c r="E46" s="25">
        <v>4</v>
      </c>
      <c r="F46" s="25">
        <v>2.9</v>
      </c>
      <c r="G46" s="25">
        <v>3.5</v>
      </c>
      <c r="H46" s="25" t="s">
        <v>157</v>
      </c>
      <c r="I46" s="25">
        <v>2.8</v>
      </c>
      <c r="J46" s="25">
        <v>2.9</v>
      </c>
      <c r="K46" s="25" t="s">
        <v>157</v>
      </c>
      <c r="L46" s="25" t="s">
        <v>157</v>
      </c>
      <c r="M46" s="25">
        <v>8</v>
      </c>
      <c r="N46" s="25">
        <v>10.4</v>
      </c>
      <c r="O46" s="25"/>
      <c r="P46" s="25" t="s">
        <v>157</v>
      </c>
      <c r="Q46" s="25">
        <v>3.5</v>
      </c>
      <c r="R46" s="25">
        <v>3.5</v>
      </c>
      <c r="S46" s="25">
        <v>3.2</v>
      </c>
      <c r="T46" s="25"/>
      <c r="U46" s="25">
        <v>3.5</v>
      </c>
      <c r="V46" s="25">
        <v>3.7</v>
      </c>
      <c r="W46" s="25">
        <v>2.8</v>
      </c>
      <c r="X46" s="25"/>
      <c r="Y46" s="25">
        <v>3.4</v>
      </c>
      <c r="Z46" s="25"/>
      <c r="AA46" s="26">
        <v>2.7</v>
      </c>
    </row>
    <row r="47" spans="1:27" s="9" customFormat="1" x14ac:dyDescent="0.25">
      <c r="A47" s="9" t="s">
        <v>2</v>
      </c>
      <c r="B47" s="24">
        <v>4.5</v>
      </c>
      <c r="C47" s="25">
        <v>3.4</v>
      </c>
      <c r="D47" s="25">
        <v>3.5</v>
      </c>
      <c r="E47" s="25">
        <v>3.8</v>
      </c>
      <c r="F47" s="25">
        <v>0.9</v>
      </c>
      <c r="G47" s="25">
        <v>3.8</v>
      </c>
      <c r="H47" s="25" t="s">
        <v>157</v>
      </c>
      <c r="I47" s="25">
        <v>3.2</v>
      </c>
      <c r="J47" s="25">
        <v>3.4</v>
      </c>
      <c r="K47" s="25" t="s">
        <v>157</v>
      </c>
      <c r="L47" s="25" t="s">
        <v>157</v>
      </c>
      <c r="M47" s="25">
        <v>2.4</v>
      </c>
      <c r="N47" s="25">
        <v>-2.8</v>
      </c>
      <c r="O47" s="25"/>
      <c r="P47" s="25" t="s">
        <v>157</v>
      </c>
      <c r="Q47" s="25">
        <v>3.3</v>
      </c>
      <c r="R47" s="25">
        <v>3.3</v>
      </c>
      <c r="S47" s="25">
        <v>3.6</v>
      </c>
      <c r="T47" s="25"/>
      <c r="U47" s="25">
        <v>3.3</v>
      </c>
      <c r="V47" s="25">
        <v>3.3</v>
      </c>
      <c r="W47" s="25">
        <v>3.3</v>
      </c>
      <c r="X47" s="25"/>
      <c r="Y47" s="25">
        <v>3.2</v>
      </c>
      <c r="Z47" s="25"/>
      <c r="AA47" s="26">
        <v>4.5999999999999996</v>
      </c>
    </row>
    <row r="48" spans="1:27" s="9" customFormat="1" x14ac:dyDescent="0.25">
      <c r="A48" s="9" t="s">
        <v>1</v>
      </c>
      <c r="B48" s="24">
        <v>6.2</v>
      </c>
      <c r="C48" s="25">
        <v>3.6</v>
      </c>
      <c r="D48" s="25">
        <v>3.6</v>
      </c>
      <c r="E48" s="25">
        <v>4</v>
      </c>
      <c r="F48" s="25">
        <v>1.7</v>
      </c>
      <c r="G48" s="25">
        <v>3.9</v>
      </c>
      <c r="H48" s="25" t="s">
        <v>157</v>
      </c>
      <c r="I48" s="25">
        <v>2</v>
      </c>
      <c r="J48" s="25">
        <v>4</v>
      </c>
      <c r="K48" s="25" t="s">
        <v>157</v>
      </c>
      <c r="L48" s="25" t="s">
        <v>157</v>
      </c>
      <c r="M48" s="25">
        <v>2.5</v>
      </c>
      <c r="N48" s="25">
        <v>-7.7</v>
      </c>
      <c r="O48" s="25"/>
      <c r="P48" s="25" t="s">
        <v>157</v>
      </c>
      <c r="Q48" s="25">
        <v>3.3</v>
      </c>
      <c r="R48" s="25">
        <v>3.3</v>
      </c>
      <c r="S48" s="25">
        <v>4.2</v>
      </c>
      <c r="T48" s="25"/>
      <c r="U48" s="25">
        <v>3.3</v>
      </c>
      <c r="V48" s="25">
        <v>3.5</v>
      </c>
      <c r="W48" s="25">
        <v>2.7</v>
      </c>
      <c r="X48" s="25"/>
      <c r="Y48" s="25">
        <v>3.5</v>
      </c>
      <c r="Z48" s="25"/>
      <c r="AA48" s="26">
        <v>6.1</v>
      </c>
    </row>
    <row r="49" spans="1:27" s="9" customFormat="1" x14ac:dyDescent="0.25">
      <c r="A49" s="9" t="s">
        <v>0</v>
      </c>
      <c r="B49" s="24">
        <v>4.9000000000000004</v>
      </c>
      <c r="C49" s="25">
        <v>3.1</v>
      </c>
      <c r="D49" s="25">
        <v>3.1</v>
      </c>
      <c r="E49" s="25">
        <v>3.4</v>
      </c>
      <c r="F49" s="25">
        <v>2.2999999999999998</v>
      </c>
      <c r="G49" s="25">
        <v>3.9</v>
      </c>
      <c r="H49" s="25" t="s">
        <v>157</v>
      </c>
      <c r="I49" s="25">
        <v>1.8</v>
      </c>
      <c r="J49" s="25">
        <v>3.6</v>
      </c>
      <c r="K49" s="25" t="s">
        <v>157</v>
      </c>
      <c r="L49" s="25" t="s">
        <v>157</v>
      </c>
      <c r="M49" s="25">
        <v>4.3</v>
      </c>
      <c r="N49" s="25">
        <v>-3.9</v>
      </c>
      <c r="O49" s="25"/>
      <c r="P49" s="25" t="s">
        <v>157</v>
      </c>
      <c r="Q49" s="25">
        <v>2.9</v>
      </c>
      <c r="R49" s="25">
        <v>2.9</v>
      </c>
      <c r="S49" s="25">
        <v>3.4</v>
      </c>
      <c r="T49" s="25"/>
      <c r="U49" s="25">
        <v>2.9</v>
      </c>
      <c r="V49" s="25">
        <v>3.2</v>
      </c>
      <c r="W49" s="25">
        <v>2.1</v>
      </c>
      <c r="X49" s="25"/>
      <c r="Y49" s="25">
        <v>3.6</v>
      </c>
      <c r="Z49" s="25"/>
      <c r="AA49" s="26">
        <v>4.9000000000000004</v>
      </c>
    </row>
    <row r="50" spans="1:27" s="9" customFormat="1" x14ac:dyDescent="0.25">
      <c r="A50" s="9" t="s">
        <v>3</v>
      </c>
      <c r="B50" s="24">
        <v>3.5</v>
      </c>
      <c r="C50" s="25">
        <v>2.7</v>
      </c>
      <c r="D50" s="25">
        <v>2.7</v>
      </c>
      <c r="E50" s="25">
        <v>3</v>
      </c>
      <c r="F50" s="25">
        <v>1.6</v>
      </c>
      <c r="G50" s="25">
        <v>3.9</v>
      </c>
      <c r="H50" s="25" t="s">
        <v>157</v>
      </c>
      <c r="I50" s="25">
        <v>-0.2</v>
      </c>
      <c r="J50" s="25">
        <v>3.8</v>
      </c>
      <c r="K50" s="25" t="s">
        <v>157</v>
      </c>
      <c r="L50" s="25" t="s">
        <v>157</v>
      </c>
      <c r="M50" s="25">
        <v>8.6</v>
      </c>
      <c r="N50" s="25">
        <v>3</v>
      </c>
      <c r="O50" s="25"/>
      <c r="P50" s="25" t="s">
        <v>157</v>
      </c>
      <c r="Q50" s="25">
        <v>2.2999999999999998</v>
      </c>
      <c r="R50" s="25">
        <v>2.2999999999999998</v>
      </c>
      <c r="S50" s="25">
        <v>2.6</v>
      </c>
      <c r="T50" s="25"/>
      <c r="U50" s="25">
        <v>2.2999999999999998</v>
      </c>
      <c r="V50" s="25">
        <v>2.9</v>
      </c>
      <c r="W50" s="25">
        <v>0.5</v>
      </c>
      <c r="X50" s="25"/>
      <c r="Y50" s="25">
        <v>3.5</v>
      </c>
      <c r="Z50" s="25"/>
      <c r="AA50" s="26">
        <v>3.5</v>
      </c>
    </row>
    <row r="51" spans="1:27" s="9" customFormat="1" x14ac:dyDescent="0.25">
      <c r="A51" s="9" t="s">
        <v>2</v>
      </c>
      <c r="B51" s="24">
        <v>3.6</v>
      </c>
      <c r="C51" s="25">
        <v>2.7</v>
      </c>
      <c r="D51" s="25">
        <v>2.7</v>
      </c>
      <c r="E51" s="25">
        <v>3.1</v>
      </c>
      <c r="F51" s="25">
        <v>4.4000000000000004</v>
      </c>
      <c r="G51" s="25">
        <v>4.0999999999999996</v>
      </c>
      <c r="H51" s="25" t="s">
        <v>157</v>
      </c>
      <c r="I51" s="25">
        <v>2.2000000000000002</v>
      </c>
      <c r="J51" s="25">
        <v>4.4000000000000004</v>
      </c>
      <c r="K51" s="25" t="s">
        <v>157</v>
      </c>
      <c r="L51" s="25" t="s">
        <v>157</v>
      </c>
      <c r="M51" s="25">
        <v>9.9</v>
      </c>
      <c r="N51" s="25">
        <v>7.2</v>
      </c>
      <c r="O51" s="25"/>
      <c r="P51" s="25" t="s">
        <v>157</v>
      </c>
      <c r="Q51" s="25">
        <v>3.1</v>
      </c>
      <c r="R51" s="25">
        <v>3.1</v>
      </c>
      <c r="S51" s="25">
        <v>3.2</v>
      </c>
      <c r="T51" s="25"/>
      <c r="U51" s="25">
        <v>3.1</v>
      </c>
      <c r="V51" s="25">
        <v>3.2</v>
      </c>
      <c r="W51" s="25">
        <v>2.6</v>
      </c>
      <c r="X51" s="25"/>
      <c r="Y51" s="25">
        <v>4.2</v>
      </c>
      <c r="Z51" s="25"/>
      <c r="AA51" s="26">
        <v>3.5</v>
      </c>
    </row>
    <row r="52" spans="1:27" s="9" customFormat="1" x14ac:dyDescent="0.25">
      <c r="A52" s="9" t="s">
        <v>1</v>
      </c>
      <c r="B52" s="24">
        <v>2.7</v>
      </c>
      <c r="C52" s="25">
        <v>2.4</v>
      </c>
      <c r="D52" s="25">
        <v>2.4</v>
      </c>
      <c r="E52" s="25">
        <v>2.7</v>
      </c>
      <c r="F52" s="25">
        <v>2.8</v>
      </c>
      <c r="G52" s="25">
        <v>3</v>
      </c>
      <c r="H52" s="25" t="s">
        <v>157</v>
      </c>
      <c r="I52" s="25">
        <v>1.8</v>
      </c>
      <c r="J52" s="25">
        <v>3</v>
      </c>
      <c r="K52" s="25" t="s">
        <v>157</v>
      </c>
      <c r="L52" s="25" t="s">
        <v>157</v>
      </c>
      <c r="M52" s="25">
        <v>4.7</v>
      </c>
      <c r="N52" s="25">
        <v>3.5</v>
      </c>
      <c r="O52" s="25"/>
      <c r="P52" s="25" t="s">
        <v>157</v>
      </c>
      <c r="Q52" s="25">
        <v>2.4</v>
      </c>
      <c r="R52" s="25">
        <v>2.4</v>
      </c>
      <c r="S52" s="25">
        <v>2.5</v>
      </c>
      <c r="T52" s="25"/>
      <c r="U52" s="25">
        <v>2.4</v>
      </c>
      <c r="V52" s="25">
        <v>2.5</v>
      </c>
      <c r="W52" s="25">
        <v>2.1</v>
      </c>
      <c r="X52" s="25"/>
      <c r="Y52" s="25">
        <v>3</v>
      </c>
      <c r="Z52" s="25"/>
      <c r="AA52" s="26">
        <v>2.7</v>
      </c>
    </row>
    <row r="53" spans="1:27" s="15" customFormat="1" x14ac:dyDescent="0.25">
      <c r="A53" s="15" t="s">
        <v>0</v>
      </c>
      <c r="B53" s="24">
        <v>3</v>
      </c>
      <c r="C53" s="25">
        <v>2.4</v>
      </c>
      <c r="D53" s="25">
        <v>2.4</v>
      </c>
      <c r="E53" s="25">
        <v>2.7</v>
      </c>
      <c r="F53" s="25">
        <v>2.4</v>
      </c>
      <c r="G53" s="25">
        <v>2.9</v>
      </c>
      <c r="H53" s="25" t="s">
        <v>157</v>
      </c>
      <c r="I53" s="25">
        <v>2.2999999999999998</v>
      </c>
      <c r="J53" s="25">
        <v>3.4</v>
      </c>
      <c r="K53" s="25" t="s">
        <v>157</v>
      </c>
      <c r="L53" s="25" t="s">
        <v>157</v>
      </c>
      <c r="M53" s="25">
        <v>3.3</v>
      </c>
      <c r="N53" s="25">
        <v>0.8</v>
      </c>
      <c r="O53" s="25"/>
      <c r="P53" s="25" t="s">
        <v>157</v>
      </c>
      <c r="Q53" s="25">
        <v>2.5</v>
      </c>
      <c r="R53" s="25">
        <v>2.5</v>
      </c>
      <c r="S53" s="25">
        <v>2.6</v>
      </c>
      <c r="T53" s="25"/>
      <c r="U53" s="25">
        <v>2.5</v>
      </c>
      <c r="V53" s="25">
        <v>2.5</v>
      </c>
      <c r="W53" s="25">
        <v>2.5</v>
      </c>
      <c r="X53" s="25"/>
      <c r="Y53" s="25">
        <v>2.9</v>
      </c>
      <c r="Z53" s="25"/>
      <c r="AA53" s="26">
        <v>3.1</v>
      </c>
    </row>
    <row r="54" spans="1:27" s="17" customFormat="1" x14ac:dyDescent="0.25">
      <c r="A54" s="17" t="s">
        <v>194</v>
      </c>
      <c r="B54" s="24">
        <v>3.6</v>
      </c>
      <c r="C54" s="25">
        <v>3.1</v>
      </c>
      <c r="D54" s="25">
        <v>3.1</v>
      </c>
      <c r="E54" s="25">
        <v>3.6</v>
      </c>
      <c r="F54" s="25">
        <v>3.8</v>
      </c>
      <c r="G54" s="25">
        <v>3.2</v>
      </c>
      <c r="H54" s="25" t="s">
        <v>157</v>
      </c>
      <c r="I54" s="25">
        <v>2.6</v>
      </c>
      <c r="J54" s="25">
        <v>4.3</v>
      </c>
      <c r="K54" s="25" t="s">
        <v>157</v>
      </c>
      <c r="L54" s="25" t="s">
        <v>157</v>
      </c>
      <c r="M54" s="25">
        <v>2.5</v>
      </c>
      <c r="N54" s="25">
        <v>0.6</v>
      </c>
      <c r="O54" s="25"/>
      <c r="P54" s="25" t="s">
        <v>157</v>
      </c>
      <c r="Q54" s="25">
        <v>3.1</v>
      </c>
      <c r="R54" s="25">
        <v>3.1</v>
      </c>
      <c r="S54" s="25">
        <v>3.3</v>
      </c>
      <c r="T54" s="25"/>
      <c r="U54" s="25">
        <v>3.1</v>
      </c>
      <c r="V54" s="25">
        <v>3.1</v>
      </c>
      <c r="W54" s="25">
        <v>3</v>
      </c>
      <c r="X54" s="25"/>
      <c r="Y54" s="25">
        <v>3.5</v>
      </c>
      <c r="Z54" s="25"/>
      <c r="AA54" s="26">
        <v>3.6</v>
      </c>
    </row>
    <row r="55" spans="1:27" s="9" customFormat="1" x14ac:dyDescent="0.25">
      <c r="A55" s="9" t="s">
        <v>2</v>
      </c>
      <c r="B55" s="24">
        <v>3.3</v>
      </c>
      <c r="C55" s="25">
        <v>3</v>
      </c>
      <c r="D55" s="25">
        <v>3.1</v>
      </c>
      <c r="E55" s="25">
        <v>3.4</v>
      </c>
      <c r="F55" s="25">
        <v>2.6</v>
      </c>
      <c r="G55" s="25">
        <v>2.4</v>
      </c>
      <c r="H55" s="25" t="s">
        <v>157</v>
      </c>
      <c r="I55" s="25">
        <v>2</v>
      </c>
      <c r="J55" s="25">
        <v>2.8</v>
      </c>
      <c r="K55" s="25" t="s">
        <v>157</v>
      </c>
      <c r="L55" s="25" t="s">
        <v>157</v>
      </c>
      <c r="M55" s="25">
        <v>-3.9</v>
      </c>
      <c r="N55" s="25">
        <v>-6.4</v>
      </c>
      <c r="O55" s="25"/>
      <c r="P55" s="25" t="s">
        <v>157</v>
      </c>
      <c r="Q55" s="25">
        <v>2.6</v>
      </c>
      <c r="R55" s="25">
        <v>2.6</v>
      </c>
      <c r="S55" s="25">
        <v>2.9</v>
      </c>
      <c r="T55" s="25"/>
      <c r="U55" s="25">
        <v>2.6</v>
      </c>
      <c r="V55" s="25">
        <v>2.8</v>
      </c>
      <c r="W55" s="25">
        <v>2.2000000000000002</v>
      </c>
      <c r="X55" s="25"/>
      <c r="Y55" s="25">
        <v>2.5</v>
      </c>
      <c r="Z55" s="25"/>
      <c r="AA55" s="26">
        <v>3.4</v>
      </c>
    </row>
    <row r="56" spans="1:27" s="17" customFormat="1" ht="15" thickBot="1" x14ac:dyDescent="0.3">
      <c r="A56" s="17" t="s">
        <v>1</v>
      </c>
      <c r="B56" s="27">
        <v>3.4</v>
      </c>
      <c r="C56" s="25">
        <v>2.9</v>
      </c>
      <c r="D56" s="25">
        <v>2.9</v>
      </c>
      <c r="E56" s="25">
        <v>3.2</v>
      </c>
      <c r="F56" s="25">
        <v>3.1</v>
      </c>
      <c r="G56" s="25">
        <v>3.1</v>
      </c>
      <c r="H56" s="25" t="s">
        <v>157</v>
      </c>
      <c r="I56" s="25">
        <v>1.9</v>
      </c>
      <c r="J56" s="25">
        <v>3.2</v>
      </c>
      <c r="K56" s="25" t="s">
        <v>157</v>
      </c>
      <c r="L56" s="25" t="s">
        <v>157</v>
      </c>
      <c r="M56" s="25">
        <v>-0.3</v>
      </c>
      <c r="N56" s="25">
        <v>-3</v>
      </c>
      <c r="O56" s="25"/>
      <c r="P56" s="25" t="s">
        <v>157</v>
      </c>
      <c r="Q56" s="25">
        <v>2.8</v>
      </c>
      <c r="R56" s="25">
        <v>2.8</v>
      </c>
      <c r="S56" s="25">
        <v>3</v>
      </c>
      <c r="T56" s="25"/>
      <c r="U56" s="25">
        <v>2.8</v>
      </c>
      <c r="V56" s="25">
        <v>2.9</v>
      </c>
      <c r="W56" s="25">
        <v>2.1</v>
      </c>
      <c r="X56" s="25"/>
      <c r="Y56" s="25">
        <v>3.1</v>
      </c>
      <c r="Z56" s="25"/>
      <c r="AA56" s="26">
        <v>3.4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A59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 t="s">
        <v>14</v>
      </c>
      <c r="R1" s="28"/>
      <c r="S1" s="28"/>
      <c r="T1" s="28"/>
      <c r="U1" s="28"/>
      <c r="V1" s="28"/>
      <c r="W1" s="28"/>
      <c r="X1" s="28"/>
      <c r="Y1" s="28" t="s">
        <v>84</v>
      </c>
      <c r="Z1" s="28"/>
      <c r="AA1" s="28"/>
    </row>
    <row r="2" spans="1:27" s="22" customFormat="1" ht="19.5" x14ac:dyDescent="0.25">
      <c r="A2" s="21" t="str">
        <f>VLOOKUP(A1,目次!B:C,2,0)</f>
        <v>사분기 디플레이터,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106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94</v>
      </c>
      <c r="C10" s="25">
        <v>95.6</v>
      </c>
      <c r="D10" s="25">
        <v>95.5</v>
      </c>
      <c r="E10" s="25">
        <v>94.8</v>
      </c>
      <c r="F10" s="25">
        <v>91.8</v>
      </c>
      <c r="G10" s="25">
        <v>97.9</v>
      </c>
      <c r="H10" s="25" t="s">
        <v>157</v>
      </c>
      <c r="I10" s="25">
        <v>98.9</v>
      </c>
      <c r="J10" s="25">
        <v>93</v>
      </c>
      <c r="K10" s="25" t="s">
        <v>157</v>
      </c>
      <c r="L10" s="25" t="s">
        <v>157</v>
      </c>
      <c r="M10" s="25">
        <v>107.1</v>
      </c>
      <c r="N10" s="25">
        <v>122.1</v>
      </c>
      <c r="O10" s="25"/>
      <c r="P10" s="25" t="s">
        <v>157</v>
      </c>
      <c r="Q10" s="25">
        <v>96.2</v>
      </c>
      <c r="R10" s="25">
        <v>96.7</v>
      </c>
      <c r="S10" s="25">
        <v>95.9</v>
      </c>
      <c r="T10" s="25"/>
      <c r="U10" s="25">
        <v>96.3</v>
      </c>
      <c r="V10" s="25">
        <v>95.9</v>
      </c>
      <c r="W10" s="25">
        <v>97.6</v>
      </c>
      <c r="X10" s="25"/>
      <c r="Y10" s="25">
        <v>96</v>
      </c>
      <c r="Z10" s="25"/>
      <c r="AA10" s="26">
        <v>94.1</v>
      </c>
    </row>
    <row r="11" spans="1:27" s="9" customFormat="1" x14ac:dyDescent="0.25">
      <c r="A11" s="9" t="s">
        <v>2</v>
      </c>
      <c r="B11" s="24">
        <v>96</v>
      </c>
      <c r="C11" s="25">
        <v>97.4</v>
      </c>
      <c r="D11" s="25">
        <v>97.3</v>
      </c>
      <c r="E11" s="25">
        <v>97.1</v>
      </c>
      <c r="F11" s="25">
        <v>94.7</v>
      </c>
      <c r="G11" s="25">
        <v>98.3</v>
      </c>
      <c r="H11" s="25" t="s">
        <v>157</v>
      </c>
      <c r="I11" s="25">
        <v>100.2</v>
      </c>
      <c r="J11" s="25">
        <v>95.4</v>
      </c>
      <c r="K11" s="25" t="s">
        <v>157</v>
      </c>
      <c r="L11" s="25" t="s">
        <v>157</v>
      </c>
      <c r="M11" s="25">
        <v>106.9</v>
      </c>
      <c r="N11" s="25">
        <v>119.9</v>
      </c>
      <c r="O11" s="25"/>
      <c r="P11" s="25" t="s">
        <v>157</v>
      </c>
      <c r="Q11" s="25">
        <v>97.7</v>
      </c>
      <c r="R11" s="25">
        <v>98</v>
      </c>
      <c r="S11" s="25">
        <v>97.6</v>
      </c>
      <c r="T11" s="25"/>
      <c r="U11" s="25">
        <v>97.9</v>
      </c>
      <c r="V11" s="25">
        <v>97.5</v>
      </c>
      <c r="W11" s="25">
        <v>99.1</v>
      </c>
      <c r="X11" s="25"/>
      <c r="Y11" s="25">
        <v>97.2</v>
      </c>
      <c r="Z11" s="25"/>
      <c r="AA11" s="26">
        <v>96</v>
      </c>
    </row>
    <row r="12" spans="1:27" s="9" customFormat="1" x14ac:dyDescent="0.25">
      <c r="A12" s="9" t="s">
        <v>1</v>
      </c>
      <c r="B12" s="24">
        <v>95.9</v>
      </c>
      <c r="C12" s="25">
        <v>97.3</v>
      </c>
      <c r="D12" s="25">
        <v>97.2</v>
      </c>
      <c r="E12" s="25">
        <v>97</v>
      </c>
      <c r="F12" s="25">
        <v>94.7</v>
      </c>
      <c r="G12" s="25">
        <v>98.6</v>
      </c>
      <c r="H12" s="25" t="s">
        <v>157</v>
      </c>
      <c r="I12" s="25">
        <v>100.4</v>
      </c>
      <c r="J12" s="25">
        <v>95.7</v>
      </c>
      <c r="K12" s="25" t="s">
        <v>157</v>
      </c>
      <c r="L12" s="25" t="s">
        <v>157</v>
      </c>
      <c r="M12" s="25">
        <v>109.2</v>
      </c>
      <c r="N12" s="25">
        <v>122.6</v>
      </c>
      <c r="O12" s="25"/>
      <c r="P12" s="25" t="s">
        <v>157</v>
      </c>
      <c r="Q12" s="25">
        <v>98</v>
      </c>
      <c r="R12" s="25">
        <v>98.4</v>
      </c>
      <c r="S12" s="25">
        <v>97.7</v>
      </c>
      <c r="T12" s="25"/>
      <c r="U12" s="25">
        <v>97.9</v>
      </c>
      <c r="V12" s="25">
        <v>97.4</v>
      </c>
      <c r="W12" s="25">
        <v>99.4</v>
      </c>
      <c r="X12" s="25"/>
      <c r="Y12" s="25">
        <v>97.4</v>
      </c>
      <c r="Z12" s="25"/>
      <c r="AA12" s="26">
        <v>96</v>
      </c>
    </row>
    <row r="13" spans="1:27" s="9" customFormat="1" x14ac:dyDescent="0.25">
      <c r="A13" s="9" t="s">
        <v>0</v>
      </c>
      <c r="B13" s="24">
        <v>96.2</v>
      </c>
      <c r="C13" s="25">
        <v>97.2</v>
      </c>
      <c r="D13" s="25">
        <v>97.2</v>
      </c>
      <c r="E13" s="25">
        <v>97</v>
      </c>
      <c r="F13" s="25">
        <v>94.8</v>
      </c>
      <c r="G13" s="25">
        <v>98.8</v>
      </c>
      <c r="H13" s="25" t="s">
        <v>157</v>
      </c>
      <c r="I13" s="25">
        <v>100.4</v>
      </c>
      <c r="J13" s="25">
        <v>95.6</v>
      </c>
      <c r="K13" s="25" t="s">
        <v>157</v>
      </c>
      <c r="L13" s="25" t="s">
        <v>157</v>
      </c>
      <c r="M13" s="25">
        <v>111.9</v>
      </c>
      <c r="N13" s="25">
        <v>123.5</v>
      </c>
      <c r="O13" s="25"/>
      <c r="P13" s="25" t="s">
        <v>157</v>
      </c>
      <c r="Q13" s="25">
        <v>98</v>
      </c>
      <c r="R13" s="25">
        <v>98.4</v>
      </c>
      <c r="S13" s="25">
        <v>97.7</v>
      </c>
      <c r="T13" s="25"/>
      <c r="U13" s="25">
        <v>98</v>
      </c>
      <c r="V13" s="25">
        <v>97.5</v>
      </c>
      <c r="W13" s="25">
        <v>99.4</v>
      </c>
      <c r="X13" s="25"/>
      <c r="Y13" s="25">
        <v>97.5</v>
      </c>
      <c r="Z13" s="25"/>
      <c r="AA13" s="26">
        <v>96.2</v>
      </c>
    </row>
    <row r="14" spans="1:27" s="9" customFormat="1" x14ac:dyDescent="0.25">
      <c r="A14" s="9" t="s">
        <v>12</v>
      </c>
      <c r="B14" s="24">
        <v>97</v>
      </c>
      <c r="C14" s="25">
        <v>97.2</v>
      </c>
      <c r="D14" s="25">
        <v>97.1</v>
      </c>
      <c r="E14" s="25">
        <v>97</v>
      </c>
      <c r="F14" s="25">
        <v>94.3</v>
      </c>
      <c r="G14" s="25">
        <v>99.1</v>
      </c>
      <c r="H14" s="25" t="s">
        <v>157</v>
      </c>
      <c r="I14" s="25">
        <v>100.2</v>
      </c>
      <c r="J14" s="25">
        <v>95.4</v>
      </c>
      <c r="K14" s="25" t="s">
        <v>157</v>
      </c>
      <c r="L14" s="25" t="s">
        <v>157</v>
      </c>
      <c r="M14" s="25">
        <v>109.4</v>
      </c>
      <c r="N14" s="25">
        <v>115.6</v>
      </c>
      <c r="O14" s="25"/>
      <c r="P14" s="25" t="s">
        <v>157</v>
      </c>
      <c r="Q14" s="25">
        <v>97.6</v>
      </c>
      <c r="R14" s="25">
        <v>98.2</v>
      </c>
      <c r="S14" s="25">
        <v>97.8</v>
      </c>
      <c r="T14" s="25"/>
      <c r="U14" s="25">
        <v>97.9</v>
      </c>
      <c r="V14" s="25">
        <v>97.5</v>
      </c>
      <c r="W14" s="25">
        <v>99.2</v>
      </c>
      <c r="X14" s="25"/>
      <c r="Y14" s="25">
        <v>97.6</v>
      </c>
      <c r="Z14" s="25"/>
      <c r="AA14" s="26">
        <v>97</v>
      </c>
    </row>
    <row r="15" spans="1:27" s="9" customFormat="1" x14ac:dyDescent="0.25">
      <c r="A15" s="9" t="s">
        <v>2</v>
      </c>
      <c r="B15" s="24">
        <v>97.5</v>
      </c>
      <c r="C15" s="25">
        <v>97.6</v>
      </c>
      <c r="D15" s="25">
        <v>97.6</v>
      </c>
      <c r="E15" s="25">
        <v>97.5</v>
      </c>
      <c r="F15" s="25">
        <v>94.9</v>
      </c>
      <c r="G15" s="25">
        <v>99.3</v>
      </c>
      <c r="H15" s="25" t="s">
        <v>157</v>
      </c>
      <c r="I15" s="25">
        <v>99.9</v>
      </c>
      <c r="J15" s="25">
        <v>96</v>
      </c>
      <c r="K15" s="25" t="s">
        <v>157</v>
      </c>
      <c r="L15" s="25" t="s">
        <v>157</v>
      </c>
      <c r="M15" s="25">
        <v>111</v>
      </c>
      <c r="N15" s="25">
        <v>115.5</v>
      </c>
      <c r="O15" s="25"/>
      <c r="P15" s="25" t="s">
        <v>157</v>
      </c>
      <c r="Q15" s="25">
        <v>98</v>
      </c>
      <c r="R15" s="25">
        <v>98.4</v>
      </c>
      <c r="S15" s="25">
        <v>98.1</v>
      </c>
      <c r="T15" s="25"/>
      <c r="U15" s="25">
        <v>98.2</v>
      </c>
      <c r="V15" s="25">
        <v>97.8</v>
      </c>
      <c r="W15" s="25">
        <v>99.1</v>
      </c>
      <c r="X15" s="25"/>
      <c r="Y15" s="25">
        <v>97.9</v>
      </c>
      <c r="Z15" s="25"/>
      <c r="AA15" s="26">
        <v>97.5</v>
      </c>
    </row>
    <row r="16" spans="1:27" s="9" customFormat="1" x14ac:dyDescent="0.25">
      <c r="A16" s="9" t="s">
        <v>1</v>
      </c>
      <c r="B16" s="24">
        <v>97.7</v>
      </c>
      <c r="C16" s="25">
        <v>97.5</v>
      </c>
      <c r="D16" s="25">
        <v>97.4</v>
      </c>
      <c r="E16" s="25">
        <v>97.3</v>
      </c>
      <c r="F16" s="25">
        <v>95.2</v>
      </c>
      <c r="G16" s="25">
        <v>99.5</v>
      </c>
      <c r="H16" s="25" t="s">
        <v>157</v>
      </c>
      <c r="I16" s="25">
        <v>99.9</v>
      </c>
      <c r="J16" s="25">
        <v>96.1</v>
      </c>
      <c r="K16" s="25" t="s">
        <v>157</v>
      </c>
      <c r="L16" s="25" t="s">
        <v>157</v>
      </c>
      <c r="M16" s="25">
        <v>110.8</v>
      </c>
      <c r="N16" s="25">
        <v>114</v>
      </c>
      <c r="O16" s="25"/>
      <c r="P16" s="25" t="s">
        <v>157</v>
      </c>
      <c r="Q16" s="25">
        <v>98.2</v>
      </c>
      <c r="R16" s="25">
        <v>98.6</v>
      </c>
      <c r="S16" s="25">
        <v>98.1</v>
      </c>
      <c r="T16" s="25"/>
      <c r="U16" s="25">
        <v>98.1</v>
      </c>
      <c r="V16" s="25">
        <v>97.8</v>
      </c>
      <c r="W16" s="25">
        <v>99.1</v>
      </c>
      <c r="X16" s="25"/>
      <c r="Y16" s="25">
        <v>98.1</v>
      </c>
      <c r="Z16" s="25"/>
      <c r="AA16" s="26">
        <v>97.7</v>
      </c>
    </row>
    <row r="17" spans="1:27" s="9" customFormat="1" x14ac:dyDescent="0.25">
      <c r="A17" s="9" t="s">
        <v>0</v>
      </c>
      <c r="B17" s="24">
        <v>97.8</v>
      </c>
      <c r="C17" s="25">
        <v>97.4</v>
      </c>
      <c r="D17" s="25">
        <v>97.3</v>
      </c>
      <c r="E17" s="25">
        <v>97.2</v>
      </c>
      <c r="F17" s="25">
        <v>95.3</v>
      </c>
      <c r="G17" s="25">
        <v>99.1</v>
      </c>
      <c r="H17" s="25" t="s">
        <v>157</v>
      </c>
      <c r="I17" s="25">
        <v>100.3</v>
      </c>
      <c r="J17" s="25">
        <v>96</v>
      </c>
      <c r="K17" s="25" t="s">
        <v>157</v>
      </c>
      <c r="L17" s="25" t="s">
        <v>157</v>
      </c>
      <c r="M17" s="25">
        <v>106.6</v>
      </c>
      <c r="N17" s="25">
        <v>108.4</v>
      </c>
      <c r="O17" s="25"/>
      <c r="P17" s="25" t="s">
        <v>157</v>
      </c>
      <c r="Q17" s="25">
        <v>98.2</v>
      </c>
      <c r="R17" s="25">
        <v>98.5</v>
      </c>
      <c r="S17" s="25">
        <v>98.1</v>
      </c>
      <c r="T17" s="25"/>
      <c r="U17" s="25">
        <v>98.1</v>
      </c>
      <c r="V17" s="25">
        <v>97.6</v>
      </c>
      <c r="W17" s="25">
        <v>99.4</v>
      </c>
      <c r="X17" s="25"/>
      <c r="Y17" s="25">
        <v>97.9</v>
      </c>
      <c r="Z17" s="25"/>
      <c r="AA17" s="26">
        <v>97.9</v>
      </c>
    </row>
    <row r="18" spans="1:27" s="9" customFormat="1" x14ac:dyDescent="0.25">
      <c r="A18" s="9" t="s">
        <v>11</v>
      </c>
      <c r="B18" s="24">
        <v>98.2</v>
      </c>
      <c r="C18" s="25">
        <v>97</v>
      </c>
      <c r="D18" s="25">
        <v>96.9</v>
      </c>
      <c r="E18" s="25">
        <v>96.7</v>
      </c>
      <c r="F18" s="25">
        <v>95.4</v>
      </c>
      <c r="G18" s="25">
        <v>99</v>
      </c>
      <c r="H18" s="25" t="s">
        <v>157</v>
      </c>
      <c r="I18" s="25">
        <v>100.3</v>
      </c>
      <c r="J18" s="25">
        <v>95.3</v>
      </c>
      <c r="K18" s="25" t="s">
        <v>157</v>
      </c>
      <c r="L18" s="25" t="s">
        <v>157</v>
      </c>
      <c r="M18" s="25">
        <v>102.4</v>
      </c>
      <c r="N18" s="25">
        <v>99.7</v>
      </c>
      <c r="O18" s="25"/>
      <c r="P18" s="25" t="s">
        <v>157</v>
      </c>
      <c r="Q18" s="25">
        <v>97.5</v>
      </c>
      <c r="R18" s="25">
        <v>98</v>
      </c>
      <c r="S18" s="25">
        <v>97.8</v>
      </c>
      <c r="T18" s="25"/>
      <c r="U18" s="25">
        <v>97.8</v>
      </c>
      <c r="V18" s="25">
        <v>97.3</v>
      </c>
      <c r="W18" s="25">
        <v>99.2</v>
      </c>
      <c r="X18" s="25"/>
      <c r="Y18" s="25">
        <v>97.7</v>
      </c>
      <c r="Z18" s="25"/>
      <c r="AA18" s="26">
        <v>98.2</v>
      </c>
    </row>
    <row r="19" spans="1:27" s="9" customFormat="1" x14ac:dyDescent="0.25">
      <c r="A19" s="9" t="s">
        <v>2</v>
      </c>
      <c r="B19" s="24">
        <v>98.1</v>
      </c>
      <c r="C19" s="25">
        <v>97.2</v>
      </c>
      <c r="D19" s="25">
        <v>97.2</v>
      </c>
      <c r="E19" s="25">
        <v>97.1</v>
      </c>
      <c r="F19" s="25">
        <v>95.4</v>
      </c>
      <c r="G19" s="25">
        <v>98.6</v>
      </c>
      <c r="H19" s="25" t="s">
        <v>157</v>
      </c>
      <c r="I19" s="25">
        <v>99.7</v>
      </c>
      <c r="J19" s="25">
        <v>95.2</v>
      </c>
      <c r="K19" s="25" t="s">
        <v>157</v>
      </c>
      <c r="L19" s="25" t="s">
        <v>157</v>
      </c>
      <c r="M19" s="25">
        <v>100.1</v>
      </c>
      <c r="N19" s="25">
        <v>97.4</v>
      </c>
      <c r="O19" s="25"/>
      <c r="P19" s="25" t="s">
        <v>157</v>
      </c>
      <c r="Q19" s="25">
        <v>97.7</v>
      </c>
      <c r="R19" s="25">
        <v>98</v>
      </c>
      <c r="S19" s="25">
        <v>97.7</v>
      </c>
      <c r="T19" s="25"/>
      <c r="U19" s="25">
        <v>97.7</v>
      </c>
      <c r="V19" s="25">
        <v>97.3</v>
      </c>
      <c r="W19" s="25">
        <v>98.7</v>
      </c>
      <c r="X19" s="25"/>
      <c r="Y19" s="25">
        <v>97.4</v>
      </c>
      <c r="Z19" s="25"/>
      <c r="AA19" s="26">
        <v>98.2</v>
      </c>
    </row>
    <row r="20" spans="1:27" s="9" customFormat="1" x14ac:dyDescent="0.25">
      <c r="A20" s="9" t="s">
        <v>1</v>
      </c>
      <c r="B20" s="24">
        <v>97.9</v>
      </c>
      <c r="C20" s="25">
        <v>97</v>
      </c>
      <c r="D20" s="25">
        <v>97</v>
      </c>
      <c r="E20" s="25">
        <v>96.9</v>
      </c>
      <c r="F20" s="25">
        <v>95.5</v>
      </c>
      <c r="G20" s="25">
        <v>98.4</v>
      </c>
      <c r="H20" s="25" t="s">
        <v>157</v>
      </c>
      <c r="I20" s="25">
        <v>99.7</v>
      </c>
      <c r="J20" s="25">
        <v>95.5</v>
      </c>
      <c r="K20" s="25" t="s">
        <v>157</v>
      </c>
      <c r="L20" s="25" t="s">
        <v>157</v>
      </c>
      <c r="M20" s="25">
        <v>98.4</v>
      </c>
      <c r="N20" s="25">
        <v>96.1</v>
      </c>
      <c r="O20" s="25"/>
      <c r="P20" s="25" t="s">
        <v>157</v>
      </c>
      <c r="Q20" s="25">
        <v>97.7</v>
      </c>
      <c r="R20" s="25">
        <v>98</v>
      </c>
      <c r="S20" s="25">
        <v>97.6</v>
      </c>
      <c r="T20" s="25"/>
      <c r="U20" s="25">
        <v>97.6</v>
      </c>
      <c r="V20" s="25">
        <v>97.3</v>
      </c>
      <c r="W20" s="25">
        <v>98.8</v>
      </c>
      <c r="X20" s="25"/>
      <c r="Y20" s="25">
        <v>97.4</v>
      </c>
      <c r="Z20" s="25"/>
      <c r="AA20" s="26">
        <v>97.9</v>
      </c>
    </row>
    <row r="21" spans="1:27" s="9" customFormat="1" x14ac:dyDescent="0.25">
      <c r="A21" s="9" t="s">
        <v>0</v>
      </c>
      <c r="B21" s="24">
        <v>98</v>
      </c>
      <c r="C21" s="25">
        <v>97.3</v>
      </c>
      <c r="D21" s="25">
        <v>97.2</v>
      </c>
      <c r="E21" s="25">
        <v>97.3</v>
      </c>
      <c r="F21" s="25">
        <v>96.1</v>
      </c>
      <c r="G21" s="25">
        <v>98.8</v>
      </c>
      <c r="H21" s="25" t="s">
        <v>157</v>
      </c>
      <c r="I21" s="25">
        <v>99.8</v>
      </c>
      <c r="J21" s="25">
        <v>96.1</v>
      </c>
      <c r="K21" s="25" t="s">
        <v>157</v>
      </c>
      <c r="L21" s="25" t="s">
        <v>157</v>
      </c>
      <c r="M21" s="25">
        <v>100.7</v>
      </c>
      <c r="N21" s="25">
        <v>99.8</v>
      </c>
      <c r="O21" s="25"/>
      <c r="P21" s="25" t="s">
        <v>157</v>
      </c>
      <c r="Q21" s="25">
        <v>98</v>
      </c>
      <c r="R21" s="25">
        <v>98.3</v>
      </c>
      <c r="S21" s="25">
        <v>97.9</v>
      </c>
      <c r="T21" s="25"/>
      <c r="U21" s="25">
        <v>97.9</v>
      </c>
      <c r="V21" s="25">
        <v>97.5</v>
      </c>
      <c r="W21" s="25">
        <v>99</v>
      </c>
      <c r="X21" s="25"/>
      <c r="Y21" s="25">
        <v>97.8</v>
      </c>
      <c r="Z21" s="25"/>
      <c r="AA21" s="26">
        <v>98</v>
      </c>
    </row>
    <row r="22" spans="1:27" s="9" customFormat="1" x14ac:dyDescent="0.25">
      <c r="A22" s="9" t="s">
        <v>10</v>
      </c>
      <c r="B22" s="24">
        <v>97.9</v>
      </c>
      <c r="C22" s="25">
        <v>97.4</v>
      </c>
      <c r="D22" s="25">
        <v>97.4</v>
      </c>
      <c r="E22" s="25">
        <v>97.5</v>
      </c>
      <c r="F22" s="25">
        <v>97.4</v>
      </c>
      <c r="G22" s="25">
        <v>99.3</v>
      </c>
      <c r="H22" s="25" t="s">
        <v>157</v>
      </c>
      <c r="I22" s="25">
        <v>99.8</v>
      </c>
      <c r="J22" s="25">
        <v>96.6</v>
      </c>
      <c r="K22" s="25" t="s">
        <v>157</v>
      </c>
      <c r="L22" s="25" t="s">
        <v>157</v>
      </c>
      <c r="M22" s="25">
        <v>104.7</v>
      </c>
      <c r="N22" s="25">
        <v>106.3</v>
      </c>
      <c r="O22" s="25"/>
      <c r="P22" s="25" t="s">
        <v>157</v>
      </c>
      <c r="Q22" s="25">
        <v>97.7</v>
      </c>
      <c r="R22" s="25">
        <v>98.3</v>
      </c>
      <c r="S22" s="25">
        <v>98.1</v>
      </c>
      <c r="T22" s="25"/>
      <c r="U22" s="25">
        <v>98.2</v>
      </c>
      <c r="V22" s="25">
        <v>97.8</v>
      </c>
      <c r="W22" s="25">
        <v>99.1</v>
      </c>
      <c r="X22" s="25"/>
      <c r="Y22" s="25">
        <v>98.5</v>
      </c>
      <c r="Z22" s="25"/>
      <c r="AA22" s="26">
        <v>97.9</v>
      </c>
    </row>
    <row r="23" spans="1:27" s="9" customFormat="1" x14ac:dyDescent="0.25">
      <c r="A23" s="9" t="s">
        <v>2</v>
      </c>
      <c r="B23" s="24">
        <v>98</v>
      </c>
      <c r="C23" s="25">
        <v>97.5</v>
      </c>
      <c r="D23" s="25">
        <v>97.4</v>
      </c>
      <c r="E23" s="25">
        <v>97.6</v>
      </c>
      <c r="F23" s="25">
        <v>97.6</v>
      </c>
      <c r="G23" s="25">
        <v>99.4</v>
      </c>
      <c r="H23" s="25" t="s">
        <v>157</v>
      </c>
      <c r="I23" s="25">
        <v>100.2</v>
      </c>
      <c r="J23" s="25">
        <v>96.9</v>
      </c>
      <c r="K23" s="25" t="s">
        <v>157</v>
      </c>
      <c r="L23" s="25" t="s">
        <v>157</v>
      </c>
      <c r="M23" s="25">
        <v>103.6</v>
      </c>
      <c r="N23" s="25">
        <v>105.7</v>
      </c>
      <c r="O23" s="25"/>
      <c r="P23" s="25" t="s">
        <v>157</v>
      </c>
      <c r="Q23" s="25">
        <v>98.4</v>
      </c>
      <c r="R23" s="25">
        <v>98.7</v>
      </c>
      <c r="S23" s="25">
        <v>98.3</v>
      </c>
      <c r="T23" s="25"/>
      <c r="U23" s="25">
        <v>98.3</v>
      </c>
      <c r="V23" s="25">
        <v>98</v>
      </c>
      <c r="W23" s="25">
        <v>99.5</v>
      </c>
      <c r="X23" s="25"/>
      <c r="Y23" s="25">
        <v>98.6</v>
      </c>
      <c r="Z23" s="25"/>
      <c r="AA23" s="26">
        <v>98</v>
      </c>
    </row>
    <row r="24" spans="1:27" s="9" customFormat="1" x14ac:dyDescent="0.25">
      <c r="A24" s="9" t="s">
        <v>1</v>
      </c>
      <c r="B24" s="24">
        <v>98.3</v>
      </c>
      <c r="C24" s="25">
        <v>97.6</v>
      </c>
      <c r="D24" s="25">
        <v>97.5</v>
      </c>
      <c r="E24" s="25">
        <v>97.7</v>
      </c>
      <c r="F24" s="25">
        <v>97.9</v>
      </c>
      <c r="G24" s="25">
        <v>99.5</v>
      </c>
      <c r="H24" s="25" t="s">
        <v>157</v>
      </c>
      <c r="I24" s="25">
        <v>100.3</v>
      </c>
      <c r="J24" s="25">
        <v>97.4</v>
      </c>
      <c r="K24" s="25" t="s">
        <v>157</v>
      </c>
      <c r="L24" s="25" t="s">
        <v>157</v>
      </c>
      <c r="M24" s="25">
        <v>105.2</v>
      </c>
      <c r="N24" s="25">
        <v>106.3</v>
      </c>
      <c r="O24" s="25"/>
      <c r="P24" s="25" t="s">
        <v>157</v>
      </c>
      <c r="Q24" s="25">
        <v>98.5</v>
      </c>
      <c r="R24" s="25">
        <v>98.9</v>
      </c>
      <c r="S24" s="25">
        <v>98.5</v>
      </c>
      <c r="T24" s="25"/>
      <c r="U24" s="25">
        <v>98.5</v>
      </c>
      <c r="V24" s="25">
        <v>98</v>
      </c>
      <c r="W24" s="25">
        <v>99.7</v>
      </c>
      <c r="X24" s="25"/>
      <c r="Y24" s="25">
        <v>98.9</v>
      </c>
      <c r="Z24" s="25"/>
      <c r="AA24" s="26">
        <v>98.4</v>
      </c>
    </row>
    <row r="25" spans="1:27" s="9" customFormat="1" x14ac:dyDescent="0.25">
      <c r="A25" s="9" t="s">
        <v>0</v>
      </c>
      <c r="B25" s="24">
        <v>98.1</v>
      </c>
      <c r="C25" s="25">
        <v>97.8</v>
      </c>
      <c r="D25" s="25">
        <v>97.7</v>
      </c>
      <c r="E25" s="25">
        <v>98</v>
      </c>
      <c r="F25" s="25">
        <v>97.8</v>
      </c>
      <c r="G25" s="25">
        <v>99.6</v>
      </c>
      <c r="H25" s="25" t="s">
        <v>157</v>
      </c>
      <c r="I25" s="25">
        <v>100.3</v>
      </c>
      <c r="J25" s="25">
        <v>97.2</v>
      </c>
      <c r="K25" s="25" t="s">
        <v>157</v>
      </c>
      <c r="L25" s="25" t="s">
        <v>157</v>
      </c>
      <c r="M25" s="25">
        <v>105.7</v>
      </c>
      <c r="N25" s="25">
        <v>108.6</v>
      </c>
      <c r="O25" s="25"/>
      <c r="P25" s="25" t="s">
        <v>157</v>
      </c>
      <c r="Q25" s="25">
        <v>98.6</v>
      </c>
      <c r="R25" s="25">
        <v>98.9</v>
      </c>
      <c r="S25" s="25">
        <v>98.6</v>
      </c>
      <c r="T25" s="25"/>
      <c r="U25" s="25">
        <v>98.6</v>
      </c>
      <c r="V25" s="25">
        <v>98.2</v>
      </c>
      <c r="W25" s="25">
        <v>99.6</v>
      </c>
      <c r="X25" s="25"/>
      <c r="Y25" s="25">
        <v>98.9</v>
      </c>
      <c r="Z25" s="25"/>
      <c r="AA25" s="26">
        <v>98.2</v>
      </c>
    </row>
    <row r="26" spans="1:27" s="9" customFormat="1" x14ac:dyDescent="0.25">
      <c r="A26" s="9" t="s">
        <v>9</v>
      </c>
      <c r="B26" s="24">
        <v>98.3</v>
      </c>
      <c r="C26" s="25">
        <v>98.3</v>
      </c>
      <c r="D26" s="25">
        <v>98.2</v>
      </c>
      <c r="E26" s="25">
        <v>98.6</v>
      </c>
      <c r="F26" s="25">
        <v>98.2</v>
      </c>
      <c r="G26" s="25">
        <v>99.7</v>
      </c>
      <c r="H26" s="25" t="s">
        <v>157</v>
      </c>
      <c r="I26" s="25">
        <v>100.5</v>
      </c>
      <c r="J26" s="25">
        <v>97.3</v>
      </c>
      <c r="K26" s="25" t="s">
        <v>157</v>
      </c>
      <c r="L26" s="25" t="s">
        <v>157</v>
      </c>
      <c r="M26" s="25">
        <v>105.5</v>
      </c>
      <c r="N26" s="25">
        <v>109.3</v>
      </c>
      <c r="O26" s="25"/>
      <c r="P26" s="25" t="s">
        <v>157</v>
      </c>
      <c r="Q26" s="25">
        <v>98.5</v>
      </c>
      <c r="R26" s="25">
        <v>99.1</v>
      </c>
      <c r="S26" s="25">
        <v>98.8</v>
      </c>
      <c r="T26" s="25"/>
      <c r="U26" s="25">
        <v>98.9</v>
      </c>
      <c r="V26" s="25">
        <v>98.6</v>
      </c>
      <c r="W26" s="25">
        <v>99.8</v>
      </c>
      <c r="X26" s="25"/>
      <c r="Y26" s="25">
        <v>99</v>
      </c>
      <c r="Z26" s="25"/>
      <c r="AA26" s="26">
        <v>98.3</v>
      </c>
    </row>
    <row r="27" spans="1:27" s="9" customFormat="1" x14ac:dyDescent="0.25">
      <c r="A27" s="9" t="s">
        <v>2</v>
      </c>
      <c r="B27" s="24">
        <v>98</v>
      </c>
      <c r="C27" s="25">
        <v>98</v>
      </c>
      <c r="D27" s="25">
        <v>97.9</v>
      </c>
      <c r="E27" s="25">
        <v>98.3</v>
      </c>
      <c r="F27" s="25">
        <v>98.4</v>
      </c>
      <c r="G27" s="25">
        <v>100</v>
      </c>
      <c r="H27" s="25" t="s">
        <v>157</v>
      </c>
      <c r="I27" s="25">
        <v>100.7</v>
      </c>
      <c r="J27" s="25">
        <v>97.8</v>
      </c>
      <c r="K27" s="25" t="s">
        <v>157</v>
      </c>
      <c r="L27" s="25" t="s">
        <v>157</v>
      </c>
      <c r="M27" s="25">
        <v>105.1</v>
      </c>
      <c r="N27" s="25">
        <v>111.4</v>
      </c>
      <c r="O27" s="25"/>
      <c r="P27" s="25" t="s">
        <v>157</v>
      </c>
      <c r="Q27" s="25">
        <v>98.9</v>
      </c>
      <c r="R27" s="25">
        <v>99.3</v>
      </c>
      <c r="S27" s="25">
        <v>98.9</v>
      </c>
      <c r="T27" s="25"/>
      <c r="U27" s="25">
        <v>98.9</v>
      </c>
      <c r="V27" s="25">
        <v>98.5</v>
      </c>
      <c r="W27" s="25">
        <v>100.1</v>
      </c>
      <c r="X27" s="25"/>
      <c r="Y27" s="25">
        <v>99.3</v>
      </c>
      <c r="Z27" s="25"/>
      <c r="AA27" s="26">
        <v>97.9</v>
      </c>
    </row>
    <row r="28" spans="1:27" s="9" customFormat="1" x14ac:dyDescent="0.25">
      <c r="A28" s="9" t="s">
        <v>1</v>
      </c>
      <c r="B28" s="24">
        <v>97.9</v>
      </c>
      <c r="C28" s="25">
        <v>98.4</v>
      </c>
      <c r="D28" s="25">
        <v>98.3</v>
      </c>
      <c r="E28" s="25">
        <v>98.8</v>
      </c>
      <c r="F28" s="25">
        <v>98.5</v>
      </c>
      <c r="G28" s="25">
        <v>100.1</v>
      </c>
      <c r="H28" s="25" t="s">
        <v>157</v>
      </c>
      <c r="I28" s="25">
        <v>100.5</v>
      </c>
      <c r="J28" s="25">
        <v>98</v>
      </c>
      <c r="K28" s="25" t="s">
        <v>157</v>
      </c>
      <c r="L28" s="25" t="s">
        <v>157</v>
      </c>
      <c r="M28" s="25">
        <v>106.9</v>
      </c>
      <c r="N28" s="25">
        <v>115</v>
      </c>
      <c r="O28" s="25"/>
      <c r="P28" s="25" t="s">
        <v>157</v>
      </c>
      <c r="Q28" s="25">
        <v>99.1</v>
      </c>
      <c r="R28" s="25">
        <v>99.5</v>
      </c>
      <c r="S28" s="25">
        <v>99</v>
      </c>
      <c r="T28" s="25"/>
      <c r="U28" s="25">
        <v>99.1</v>
      </c>
      <c r="V28" s="25">
        <v>98.8</v>
      </c>
      <c r="W28" s="25">
        <v>100</v>
      </c>
      <c r="X28" s="25"/>
      <c r="Y28" s="25">
        <v>99.4</v>
      </c>
      <c r="Z28" s="25"/>
      <c r="AA28" s="26">
        <v>97.9</v>
      </c>
    </row>
    <row r="29" spans="1:27" s="9" customFormat="1" x14ac:dyDescent="0.25">
      <c r="A29" s="9" t="s">
        <v>0</v>
      </c>
      <c r="B29" s="24">
        <v>97.8</v>
      </c>
      <c r="C29" s="25">
        <v>98.5</v>
      </c>
      <c r="D29" s="25">
        <v>98.5</v>
      </c>
      <c r="E29" s="25">
        <v>98.9</v>
      </c>
      <c r="F29" s="25">
        <v>98.5</v>
      </c>
      <c r="G29" s="25">
        <v>100.3</v>
      </c>
      <c r="H29" s="25" t="s">
        <v>157</v>
      </c>
      <c r="I29" s="25">
        <v>100</v>
      </c>
      <c r="J29" s="25">
        <v>98.3</v>
      </c>
      <c r="K29" s="25" t="s">
        <v>157</v>
      </c>
      <c r="L29" s="25" t="s">
        <v>157</v>
      </c>
      <c r="M29" s="25">
        <v>105.9</v>
      </c>
      <c r="N29" s="25">
        <v>114.1</v>
      </c>
      <c r="O29" s="25"/>
      <c r="P29" s="25" t="s">
        <v>157</v>
      </c>
      <c r="Q29" s="25">
        <v>99.1</v>
      </c>
      <c r="R29" s="25">
        <v>99.4</v>
      </c>
      <c r="S29" s="25">
        <v>99</v>
      </c>
      <c r="T29" s="25"/>
      <c r="U29" s="25">
        <v>99.1</v>
      </c>
      <c r="V29" s="25">
        <v>98.9</v>
      </c>
      <c r="W29" s="25">
        <v>99.6</v>
      </c>
      <c r="X29" s="25"/>
      <c r="Y29" s="25">
        <v>99.6</v>
      </c>
      <c r="Z29" s="25"/>
      <c r="AA29" s="26">
        <v>97.8</v>
      </c>
    </row>
    <row r="30" spans="1:27" s="9" customFormat="1" x14ac:dyDescent="0.25">
      <c r="A30" s="9" t="s">
        <v>8</v>
      </c>
      <c r="B30" s="24">
        <v>98.5</v>
      </c>
      <c r="C30" s="25">
        <v>98.7</v>
      </c>
      <c r="D30" s="25">
        <v>98.7</v>
      </c>
      <c r="E30" s="25">
        <v>99</v>
      </c>
      <c r="F30" s="25">
        <v>98.6</v>
      </c>
      <c r="G30" s="25">
        <v>100.2</v>
      </c>
      <c r="H30" s="25" t="s">
        <v>157</v>
      </c>
      <c r="I30" s="25">
        <v>100.3</v>
      </c>
      <c r="J30" s="25">
        <v>98.2</v>
      </c>
      <c r="K30" s="25" t="s">
        <v>157</v>
      </c>
      <c r="L30" s="25" t="s">
        <v>157</v>
      </c>
      <c r="M30" s="25">
        <v>104.4</v>
      </c>
      <c r="N30" s="25">
        <v>109.2</v>
      </c>
      <c r="O30" s="25"/>
      <c r="P30" s="25" t="s">
        <v>157</v>
      </c>
      <c r="Q30" s="25">
        <v>99</v>
      </c>
      <c r="R30" s="25">
        <v>99.5</v>
      </c>
      <c r="S30" s="25">
        <v>99.2</v>
      </c>
      <c r="T30" s="25"/>
      <c r="U30" s="25">
        <v>99.2</v>
      </c>
      <c r="V30" s="25">
        <v>99</v>
      </c>
      <c r="W30" s="25">
        <v>99.9</v>
      </c>
      <c r="X30" s="25"/>
      <c r="Y30" s="25">
        <v>99.5</v>
      </c>
      <c r="Z30" s="25"/>
      <c r="AA30" s="26">
        <v>98.5</v>
      </c>
    </row>
    <row r="31" spans="1:27" s="9" customFormat="1" x14ac:dyDescent="0.25">
      <c r="A31" s="9" t="s">
        <v>2</v>
      </c>
      <c r="B31" s="24">
        <v>98.5</v>
      </c>
      <c r="C31" s="25">
        <v>98.9</v>
      </c>
      <c r="D31" s="25">
        <v>98.9</v>
      </c>
      <c r="E31" s="25">
        <v>99.2</v>
      </c>
      <c r="F31" s="25">
        <v>98.7</v>
      </c>
      <c r="G31" s="25">
        <v>100.2</v>
      </c>
      <c r="H31" s="25" t="s">
        <v>157</v>
      </c>
      <c r="I31" s="25">
        <v>100.8</v>
      </c>
      <c r="J31" s="25">
        <v>98.4</v>
      </c>
      <c r="K31" s="25" t="s">
        <v>157</v>
      </c>
      <c r="L31" s="25" t="s">
        <v>157</v>
      </c>
      <c r="M31" s="25">
        <v>102.9</v>
      </c>
      <c r="N31" s="25">
        <v>109.8</v>
      </c>
      <c r="O31" s="25"/>
      <c r="P31" s="25" t="s">
        <v>157</v>
      </c>
      <c r="Q31" s="25">
        <v>99.5</v>
      </c>
      <c r="R31" s="25">
        <v>99.8</v>
      </c>
      <c r="S31" s="25">
        <v>99.5</v>
      </c>
      <c r="T31" s="25"/>
      <c r="U31" s="25">
        <v>99.5</v>
      </c>
      <c r="V31" s="25">
        <v>99.3</v>
      </c>
      <c r="W31" s="25">
        <v>100.3</v>
      </c>
      <c r="X31" s="25"/>
      <c r="Y31" s="25">
        <v>99.6</v>
      </c>
      <c r="Z31" s="25"/>
      <c r="AA31" s="26">
        <v>98.4</v>
      </c>
    </row>
    <row r="32" spans="1:27" s="9" customFormat="1" x14ac:dyDescent="0.25">
      <c r="A32" s="9" t="s">
        <v>1</v>
      </c>
      <c r="B32" s="24">
        <v>98.5</v>
      </c>
      <c r="C32" s="25">
        <v>99</v>
      </c>
      <c r="D32" s="25">
        <v>99</v>
      </c>
      <c r="E32" s="25">
        <v>99.2</v>
      </c>
      <c r="F32" s="25">
        <v>99</v>
      </c>
      <c r="G32" s="25">
        <v>100</v>
      </c>
      <c r="H32" s="25" t="s">
        <v>157</v>
      </c>
      <c r="I32" s="25">
        <v>100.3</v>
      </c>
      <c r="J32" s="25">
        <v>98.9</v>
      </c>
      <c r="K32" s="25" t="s">
        <v>157</v>
      </c>
      <c r="L32" s="25" t="s">
        <v>157</v>
      </c>
      <c r="M32" s="25">
        <v>101.6</v>
      </c>
      <c r="N32" s="25">
        <v>107.5</v>
      </c>
      <c r="O32" s="25"/>
      <c r="P32" s="25" t="s">
        <v>157</v>
      </c>
      <c r="Q32" s="25">
        <v>99.5</v>
      </c>
      <c r="R32" s="25">
        <v>99.9</v>
      </c>
      <c r="S32" s="25">
        <v>99.4</v>
      </c>
      <c r="T32" s="25"/>
      <c r="U32" s="25">
        <v>99.4</v>
      </c>
      <c r="V32" s="25">
        <v>99.2</v>
      </c>
      <c r="W32" s="25">
        <v>100</v>
      </c>
      <c r="X32" s="25"/>
      <c r="Y32" s="25">
        <v>99.6</v>
      </c>
      <c r="Z32" s="25"/>
      <c r="AA32" s="26">
        <v>98.6</v>
      </c>
    </row>
    <row r="33" spans="1:27" s="9" customFormat="1" x14ac:dyDescent="0.25">
      <c r="A33" s="9" t="s">
        <v>0</v>
      </c>
      <c r="B33" s="24">
        <v>99.5</v>
      </c>
      <c r="C33" s="25">
        <v>99.9</v>
      </c>
      <c r="D33" s="25">
        <v>99.9</v>
      </c>
      <c r="E33" s="25">
        <v>100.2</v>
      </c>
      <c r="F33" s="25">
        <v>100.5</v>
      </c>
      <c r="G33" s="25">
        <v>100.5</v>
      </c>
      <c r="H33" s="25" t="s">
        <v>157</v>
      </c>
      <c r="I33" s="25">
        <v>101</v>
      </c>
      <c r="J33" s="25">
        <v>100.1</v>
      </c>
      <c r="K33" s="25" t="s">
        <v>157</v>
      </c>
      <c r="L33" s="25" t="s">
        <v>157</v>
      </c>
      <c r="M33" s="25">
        <v>101.7</v>
      </c>
      <c r="N33" s="25">
        <v>106.2</v>
      </c>
      <c r="O33" s="25"/>
      <c r="P33" s="25" t="s">
        <v>157</v>
      </c>
      <c r="Q33" s="25">
        <v>100.2</v>
      </c>
      <c r="R33" s="25">
        <v>100.5</v>
      </c>
      <c r="S33" s="25">
        <v>100.2</v>
      </c>
      <c r="T33" s="25"/>
      <c r="U33" s="25">
        <v>100.2</v>
      </c>
      <c r="V33" s="25">
        <v>100</v>
      </c>
      <c r="W33" s="25">
        <v>100.8</v>
      </c>
      <c r="X33" s="25"/>
      <c r="Y33" s="25">
        <v>100.4</v>
      </c>
      <c r="Z33" s="25"/>
      <c r="AA33" s="26">
        <v>99.6</v>
      </c>
    </row>
    <row r="34" spans="1:27" s="9" customFormat="1" x14ac:dyDescent="0.25">
      <c r="A34" s="9" t="s">
        <v>7</v>
      </c>
      <c r="B34" s="24">
        <v>99.7</v>
      </c>
      <c r="C34" s="25">
        <v>100.2</v>
      </c>
      <c r="D34" s="25">
        <v>100.1</v>
      </c>
      <c r="E34" s="25">
        <v>100.4</v>
      </c>
      <c r="F34" s="25">
        <v>101.2</v>
      </c>
      <c r="G34" s="25">
        <v>100.7</v>
      </c>
      <c r="H34" s="25" t="s">
        <v>157</v>
      </c>
      <c r="I34" s="25">
        <v>100.5</v>
      </c>
      <c r="J34" s="25">
        <v>100.8</v>
      </c>
      <c r="K34" s="25" t="s">
        <v>157</v>
      </c>
      <c r="L34" s="25" t="s">
        <v>157</v>
      </c>
      <c r="M34" s="25">
        <v>102.1</v>
      </c>
      <c r="N34" s="25">
        <v>106.5</v>
      </c>
      <c r="O34" s="25"/>
      <c r="P34" s="25" t="s">
        <v>157</v>
      </c>
      <c r="Q34" s="25">
        <v>100.3</v>
      </c>
      <c r="R34" s="25">
        <v>100.6</v>
      </c>
      <c r="S34" s="25">
        <v>100.4</v>
      </c>
      <c r="T34" s="25"/>
      <c r="U34" s="25">
        <v>100.4</v>
      </c>
      <c r="V34" s="25">
        <v>100.4</v>
      </c>
      <c r="W34" s="25">
        <v>100.6</v>
      </c>
      <c r="X34" s="25"/>
      <c r="Y34" s="25">
        <v>100.8</v>
      </c>
      <c r="Z34" s="25"/>
      <c r="AA34" s="26">
        <v>99.7</v>
      </c>
    </row>
    <row r="35" spans="1:27" s="9" customFormat="1" x14ac:dyDescent="0.25">
      <c r="A35" s="9" t="s">
        <v>2</v>
      </c>
      <c r="B35" s="24">
        <v>100.1</v>
      </c>
      <c r="C35" s="25">
        <v>100</v>
      </c>
      <c r="D35" s="25">
        <v>100</v>
      </c>
      <c r="E35" s="25">
        <v>100</v>
      </c>
      <c r="F35" s="25">
        <v>99.2</v>
      </c>
      <c r="G35" s="25">
        <v>99.8</v>
      </c>
      <c r="H35" s="25" t="s">
        <v>157</v>
      </c>
      <c r="I35" s="25">
        <v>100.1</v>
      </c>
      <c r="J35" s="25">
        <v>99.4</v>
      </c>
      <c r="K35" s="25" t="s">
        <v>157</v>
      </c>
      <c r="L35" s="25" t="s">
        <v>157</v>
      </c>
      <c r="M35" s="25">
        <v>97.8</v>
      </c>
      <c r="N35" s="25">
        <v>96.4</v>
      </c>
      <c r="O35" s="25"/>
      <c r="P35" s="25" t="s">
        <v>157</v>
      </c>
      <c r="Q35" s="25">
        <v>99.7</v>
      </c>
      <c r="R35" s="25">
        <v>100.1</v>
      </c>
      <c r="S35" s="25">
        <v>99.9</v>
      </c>
      <c r="T35" s="25"/>
      <c r="U35" s="25">
        <v>99.7</v>
      </c>
      <c r="V35" s="25">
        <v>99.6</v>
      </c>
      <c r="W35" s="25">
        <v>99.9</v>
      </c>
      <c r="X35" s="25"/>
      <c r="Y35" s="25">
        <v>99.7</v>
      </c>
      <c r="Z35" s="25"/>
      <c r="AA35" s="26">
        <v>100.3</v>
      </c>
    </row>
    <row r="36" spans="1:27" s="9" customFormat="1" x14ac:dyDescent="0.25">
      <c r="A36" s="9" t="s">
        <v>1</v>
      </c>
      <c r="B36" s="24">
        <v>100</v>
      </c>
      <c r="C36" s="25">
        <v>100</v>
      </c>
      <c r="D36" s="25">
        <v>100</v>
      </c>
      <c r="E36" s="25">
        <v>99.9</v>
      </c>
      <c r="F36" s="25">
        <v>99.8</v>
      </c>
      <c r="G36" s="25">
        <v>99.7</v>
      </c>
      <c r="H36" s="25" t="s">
        <v>157</v>
      </c>
      <c r="I36" s="25">
        <v>99.9</v>
      </c>
      <c r="J36" s="25">
        <v>100</v>
      </c>
      <c r="K36" s="25" t="s">
        <v>157</v>
      </c>
      <c r="L36" s="25" t="s">
        <v>157</v>
      </c>
      <c r="M36" s="25">
        <v>99.9</v>
      </c>
      <c r="N36" s="25">
        <v>98.6</v>
      </c>
      <c r="O36" s="25"/>
      <c r="P36" s="25" t="s">
        <v>157</v>
      </c>
      <c r="Q36" s="25">
        <v>99.8</v>
      </c>
      <c r="R36" s="25">
        <v>100.3</v>
      </c>
      <c r="S36" s="25">
        <v>99.8</v>
      </c>
      <c r="T36" s="25"/>
      <c r="U36" s="25">
        <v>99.9</v>
      </c>
      <c r="V36" s="25">
        <v>99.9</v>
      </c>
      <c r="W36" s="25">
        <v>100</v>
      </c>
      <c r="X36" s="25"/>
      <c r="Y36" s="25">
        <v>99.8</v>
      </c>
      <c r="Z36" s="25"/>
      <c r="AA36" s="26">
        <v>100</v>
      </c>
    </row>
    <row r="37" spans="1:27" s="9" customFormat="1" x14ac:dyDescent="0.25">
      <c r="A37" s="9" t="s">
        <v>0</v>
      </c>
      <c r="B37" s="24">
        <v>100</v>
      </c>
      <c r="C37" s="25">
        <v>99.8</v>
      </c>
      <c r="D37" s="25">
        <v>99.8</v>
      </c>
      <c r="E37" s="25">
        <v>99.6</v>
      </c>
      <c r="F37" s="25">
        <v>99.7</v>
      </c>
      <c r="G37" s="25">
        <v>99.7</v>
      </c>
      <c r="H37" s="25" t="s">
        <v>157</v>
      </c>
      <c r="I37" s="25">
        <v>99.5</v>
      </c>
      <c r="J37" s="25">
        <v>99.8</v>
      </c>
      <c r="K37" s="25" t="s">
        <v>157</v>
      </c>
      <c r="L37" s="25" t="s">
        <v>157</v>
      </c>
      <c r="M37" s="25">
        <v>99.9</v>
      </c>
      <c r="N37" s="25">
        <v>97.9</v>
      </c>
      <c r="O37" s="25"/>
      <c r="P37" s="25" t="s">
        <v>157</v>
      </c>
      <c r="Q37" s="25">
        <v>99.7</v>
      </c>
      <c r="R37" s="25">
        <v>100.1</v>
      </c>
      <c r="S37" s="25">
        <v>99.7</v>
      </c>
      <c r="T37" s="25"/>
      <c r="U37" s="25">
        <v>99.8</v>
      </c>
      <c r="V37" s="25">
        <v>99.8</v>
      </c>
      <c r="W37" s="25">
        <v>99.6</v>
      </c>
      <c r="X37" s="25"/>
      <c r="Y37" s="25">
        <v>99.7</v>
      </c>
      <c r="Z37" s="25"/>
      <c r="AA37" s="26">
        <v>100</v>
      </c>
    </row>
    <row r="38" spans="1:27" s="9" customFormat="1" x14ac:dyDescent="0.25">
      <c r="A38" s="9" t="s">
        <v>6</v>
      </c>
      <c r="B38" s="24">
        <v>99.8</v>
      </c>
      <c r="C38" s="25">
        <v>100.4</v>
      </c>
      <c r="D38" s="25">
        <v>100.4</v>
      </c>
      <c r="E38" s="25">
        <v>100.1</v>
      </c>
      <c r="F38" s="25">
        <v>101.1</v>
      </c>
      <c r="G38" s="25">
        <v>100.5</v>
      </c>
      <c r="H38" s="25" t="s">
        <v>157</v>
      </c>
      <c r="I38" s="25">
        <v>99.8</v>
      </c>
      <c r="J38" s="25">
        <v>100.9</v>
      </c>
      <c r="K38" s="25" t="s">
        <v>157</v>
      </c>
      <c r="L38" s="25" t="s">
        <v>157</v>
      </c>
      <c r="M38" s="25">
        <v>102.8</v>
      </c>
      <c r="N38" s="25">
        <v>105.9</v>
      </c>
      <c r="O38" s="25"/>
      <c r="P38" s="25" t="s">
        <v>157</v>
      </c>
      <c r="Q38" s="25">
        <v>100.2</v>
      </c>
      <c r="R38" s="25">
        <v>100.5</v>
      </c>
      <c r="S38" s="25">
        <v>100.3</v>
      </c>
      <c r="T38" s="25"/>
      <c r="U38" s="25">
        <v>100.2</v>
      </c>
      <c r="V38" s="25">
        <v>100.3</v>
      </c>
      <c r="W38" s="25">
        <v>100</v>
      </c>
      <c r="X38" s="25"/>
      <c r="Y38" s="25">
        <v>100.6</v>
      </c>
      <c r="Z38" s="25"/>
      <c r="AA38" s="26">
        <v>99.9</v>
      </c>
    </row>
    <row r="39" spans="1:27" s="9" customFormat="1" x14ac:dyDescent="0.25">
      <c r="A39" s="9" t="s">
        <v>2</v>
      </c>
      <c r="B39" s="24">
        <v>99.9</v>
      </c>
      <c r="C39" s="25">
        <v>100.7</v>
      </c>
      <c r="D39" s="25">
        <v>100.7</v>
      </c>
      <c r="E39" s="25">
        <v>100.4</v>
      </c>
      <c r="F39" s="25">
        <v>103.6</v>
      </c>
      <c r="G39" s="25">
        <v>101</v>
      </c>
      <c r="H39" s="25" t="s">
        <v>157</v>
      </c>
      <c r="I39" s="25">
        <v>100.1</v>
      </c>
      <c r="J39" s="25">
        <v>101.6</v>
      </c>
      <c r="K39" s="25" t="s">
        <v>157</v>
      </c>
      <c r="L39" s="25" t="s">
        <v>157</v>
      </c>
      <c r="M39" s="25">
        <v>105.2</v>
      </c>
      <c r="N39" s="25">
        <v>111.5</v>
      </c>
      <c r="O39" s="25"/>
      <c r="P39" s="25" t="s">
        <v>157</v>
      </c>
      <c r="Q39" s="25">
        <v>100.8</v>
      </c>
      <c r="R39" s="25">
        <v>101.2</v>
      </c>
      <c r="S39" s="25">
        <v>100.8</v>
      </c>
      <c r="T39" s="25"/>
      <c r="U39" s="25">
        <v>100.8</v>
      </c>
      <c r="V39" s="25">
        <v>101</v>
      </c>
      <c r="W39" s="25">
        <v>100.4</v>
      </c>
      <c r="X39" s="25"/>
      <c r="Y39" s="25">
        <v>101.5</v>
      </c>
      <c r="Z39" s="25"/>
      <c r="AA39" s="26">
        <v>99.8</v>
      </c>
    </row>
    <row r="40" spans="1:27" s="9" customFormat="1" x14ac:dyDescent="0.25">
      <c r="A40" s="9" t="s">
        <v>1</v>
      </c>
      <c r="B40" s="24">
        <v>100</v>
      </c>
      <c r="C40" s="25">
        <v>101.2</v>
      </c>
      <c r="D40" s="25">
        <v>101.2</v>
      </c>
      <c r="E40" s="25">
        <v>100.9</v>
      </c>
      <c r="F40" s="25">
        <v>107.4</v>
      </c>
      <c r="G40" s="25">
        <v>101.7</v>
      </c>
      <c r="H40" s="25" t="s">
        <v>157</v>
      </c>
      <c r="I40" s="25">
        <v>100.9</v>
      </c>
      <c r="J40" s="25">
        <v>103</v>
      </c>
      <c r="K40" s="25" t="s">
        <v>157</v>
      </c>
      <c r="L40" s="25" t="s">
        <v>157</v>
      </c>
      <c r="M40" s="25">
        <v>107.9</v>
      </c>
      <c r="N40" s="25">
        <v>118</v>
      </c>
      <c r="O40" s="25"/>
      <c r="P40" s="25" t="s">
        <v>157</v>
      </c>
      <c r="Q40" s="25">
        <v>101.5</v>
      </c>
      <c r="R40" s="25">
        <v>101.9</v>
      </c>
      <c r="S40" s="25">
        <v>101.5</v>
      </c>
      <c r="T40" s="25"/>
      <c r="U40" s="25">
        <v>101.5</v>
      </c>
      <c r="V40" s="25">
        <v>101.6</v>
      </c>
      <c r="W40" s="25">
        <v>101.3</v>
      </c>
      <c r="X40" s="25"/>
      <c r="Y40" s="25">
        <v>102.8</v>
      </c>
      <c r="Z40" s="25"/>
      <c r="AA40" s="26">
        <v>100</v>
      </c>
    </row>
    <row r="41" spans="1:27" s="9" customFormat="1" x14ac:dyDescent="0.25">
      <c r="A41" s="9" t="s">
        <v>0</v>
      </c>
      <c r="B41" s="24">
        <v>99.9</v>
      </c>
      <c r="C41" s="25">
        <v>101.6</v>
      </c>
      <c r="D41" s="25">
        <v>101.6</v>
      </c>
      <c r="E41" s="25">
        <v>101.3</v>
      </c>
      <c r="F41" s="25">
        <v>109.9</v>
      </c>
      <c r="G41" s="25">
        <v>102.7</v>
      </c>
      <c r="H41" s="25" t="s">
        <v>157</v>
      </c>
      <c r="I41" s="25">
        <v>100.4</v>
      </c>
      <c r="J41" s="25">
        <v>104.2</v>
      </c>
      <c r="K41" s="25" t="s">
        <v>157</v>
      </c>
      <c r="L41" s="25" t="s">
        <v>157</v>
      </c>
      <c r="M41" s="25">
        <v>111.4</v>
      </c>
      <c r="N41" s="25">
        <v>125.3</v>
      </c>
      <c r="O41" s="25"/>
      <c r="P41" s="25" t="s">
        <v>157</v>
      </c>
      <c r="Q41" s="25">
        <v>101.9</v>
      </c>
      <c r="R41" s="25">
        <v>102.3</v>
      </c>
      <c r="S41" s="25">
        <v>101.8</v>
      </c>
      <c r="T41" s="25"/>
      <c r="U41" s="25">
        <v>102</v>
      </c>
      <c r="V41" s="25">
        <v>102.3</v>
      </c>
      <c r="W41" s="25">
        <v>101.2</v>
      </c>
      <c r="X41" s="25"/>
      <c r="Y41" s="25">
        <v>104.1</v>
      </c>
      <c r="Z41" s="25"/>
      <c r="AA41" s="26">
        <v>99.9</v>
      </c>
    </row>
    <row r="42" spans="1:27" s="9" customFormat="1" x14ac:dyDescent="0.25">
      <c r="A42" s="9" t="s">
        <v>5</v>
      </c>
      <c r="B42" s="24">
        <v>100.4</v>
      </c>
      <c r="C42" s="25">
        <v>102.9</v>
      </c>
      <c r="D42" s="25">
        <v>102.9</v>
      </c>
      <c r="E42" s="25">
        <v>102.8</v>
      </c>
      <c r="F42" s="25">
        <v>111.7</v>
      </c>
      <c r="G42" s="25">
        <v>103.7</v>
      </c>
      <c r="H42" s="25" t="s">
        <v>157</v>
      </c>
      <c r="I42" s="25">
        <v>101.2</v>
      </c>
      <c r="J42" s="25">
        <v>105</v>
      </c>
      <c r="K42" s="25" t="s">
        <v>157</v>
      </c>
      <c r="L42" s="25" t="s">
        <v>157</v>
      </c>
      <c r="M42" s="25">
        <v>113.8</v>
      </c>
      <c r="N42" s="25">
        <v>131.5</v>
      </c>
      <c r="O42" s="25"/>
      <c r="P42" s="25" t="s">
        <v>157</v>
      </c>
      <c r="Q42" s="25">
        <v>103.1</v>
      </c>
      <c r="R42" s="25">
        <v>103.3</v>
      </c>
      <c r="S42" s="25">
        <v>102.8</v>
      </c>
      <c r="T42" s="25"/>
      <c r="U42" s="25">
        <v>103.1</v>
      </c>
      <c r="V42" s="25">
        <v>103.5</v>
      </c>
      <c r="W42" s="25">
        <v>102</v>
      </c>
      <c r="X42" s="25"/>
      <c r="Y42" s="25">
        <v>105.2</v>
      </c>
      <c r="Z42" s="25"/>
      <c r="AA42" s="26">
        <v>100.4</v>
      </c>
    </row>
    <row r="43" spans="1:27" s="9" customFormat="1" x14ac:dyDescent="0.25">
      <c r="A43" s="9" t="s">
        <v>2</v>
      </c>
      <c r="B43" s="24">
        <v>100</v>
      </c>
      <c r="C43" s="25">
        <v>103.8</v>
      </c>
      <c r="D43" s="25">
        <v>103.8</v>
      </c>
      <c r="E43" s="25">
        <v>103.7</v>
      </c>
      <c r="F43" s="25">
        <v>112.9</v>
      </c>
      <c r="G43" s="25">
        <v>104.7</v>
      </c>
      <c r="H43" s="25" t="s">
        <v>157</v>
      </c>
      <c r="I43" s="25">
        <v>100.1</v>
      </c>
      <c r="J43" s="25">
        <v>106.4</v>
      </c>
      <c r="K43" s="25" t="s">
        <v>157</v>
      </c>
      <c r="L43" s="25" t="s">
        <v>157</v>
      </c>
      <c r="M43" s="25">
        <v>122.1</v>
      </c>
      <c r="N43" s="25">
        <v>146.4</v>
      </c>
      <c r="O43" s="25"/>
      <c r="P43" s="25" t="s">
        <v>157</v>
      </c>
      <c r="Q43" s="25">
        <v>103.7</v>
      </c>
      <c r="R43" s="25">
        <v>104.1</v>
      </c>
      <c r="S43" s="25">
        <v>103.1</v>
      </c>
      <c r="T43" s="25"/>
      <c r="U43" s="25">
        <v>103.8</v>
      </c>
      <c r="V43" s="25">
        <v>104.7</v>
      </c>
      <c r="W43" s="25">
        <v>101.3</v>
      </c>
      <c r="X43" s="25"/>
      <c r="Y43" s="25">
        <v>106.3</v>
      </c>
      <c r="Z43" s="25"/>
      <c r="AA43" s="26">
        <v>99.9</v>
      </c>
    </row>
    <row r="44" spans="1:27" s="9" customFormat="1" x14ac:dyDescent="0.25">
      <c r="A44" s="9" t="s">
        <v>1</v>
      </c>
      <c r="B44" s="24">
        <v>100.1</v>
      </c>
      <c r="C44" s="25">
        <v>104.7</v>
      </c>
      <c r="D44" s="25">
        <v>104.7</v>
      </c>
      <c r="E44" s="25">
        <v>104.7</v>
      </c>
      <c r="F44" s="25">
        <v>113.7</v>
      </c>
      <c r="G44" s="25">
        <v>105.8</v>
      </c>
      <c r="H44" s="25" t="s">
        <v>157</v>
      </c>
      <c r="I44" s="25">
        <v>102.3</v>
      </c>
      <c r="J44" s="25">
        <v>107.2</v>
      </c>
      <c r="K44" s="25" t="s">
        <v>157</v>
      </c>
      <c r="L44" s="25" t="s">
        <v>157</v>
      </c>
      <c r="M44" s="25">
        <v>126.2</v>
      </c>
      <c r="N44" s="25">
        <v>155.19999999999999</v>
      </c>
      <c r="O44" s="25"/>
      <c r="P44" s="25" t="s">
        <v>157</v>
      </c>
      <c r="Q44" s="25">
        <v>104.8</v>
      </c>
      <c r="R44" s="25">
        <v>105.2</v>
      </c>
      <c r="S44" s="25">
        <v>103.8</v>
      </c>
      <c r="T44" s="25"/>
      <c r="U44" s="25">
        <v>104.9</v>
      </c>
      <c r="V44" s="25">
        <v>105.5</v>
      </c>
      <c r="W44" s="25">
        <v>103</v>
      </c>
      <c r="X44" s="25"/>
      <c r="Y44" s="25">
        <v>107.3</v>
      </c>
      <c r="Z44" s="25"/>
      <c r="AA44" s="26">
        <v>100.1</v>
      </c>
    </row>
    <row r="45" spans="1:27" s="9" customFormat="1" x14ac:dyDescent="0.25">
      <c r="A45" s="9" t="s">
        <v>0</v>
      </c>
      <c r="B45" s="24">
        <v>101.7</v>
      </c>
      <c r="C45" s="25">
        <v>105.9</v>
      </c>
      <c r="D45" s="25">
        <v>105.9</v>
      </c>
      <c r="E45" s="25">
        <v>106.1</v>
      </c>
      <c r="F45" s="25">
        <v>113.9</v>
      </c>
      <c r="G45" s="25">
        <v>106.8</v>
      </c>
      <c r="H45" s="25" t="s">
        <v>157</v>
      </c>
      <c r="I45" s="25">
        <v>102.6</v>
      </c>
      <c r="J45" s="25">
        <v>108.2</v>
      </c>
      <c r="K45" s="25" t="s">
        <v>157</v>
      </c>
      <c r="L45" s="25" t="s">
        <v>157</v>
      </c>
      <c r="M45" s="25">
        <v>126.6</v>
      </c>
      <c r="N45" s="25">
        <v>152.6</v>
      </c>
      <c r="O45" s="25"/>
      <c r="P45" s="25" t="s">
        <v>157</v>
      </c>
      <c r="Q45" s="25">
        <v>105.7</v>
      </c>
      <c r="R45" s="25">
        <v>106.1</v>
      </c>
      <c r="S45" s="25">
        <v>105.1</v>
      </c>
      <c r="T45" s="25"/>
      <c r="U45" s="25">
        <v>105.9</v>
      </c>
      <c r="V45" s="25">
        <v>106.7</v>
      </c>
      <c r="W45" s="25">
        <v>103.6</v>
      </c>
      <c r="X45" s="25"/>
      <c r="Y45" s="25">
        <v>108.1</v>
      </c>
      <c r="Z45" s="25"/>
      <c r="AA45" s="26">
        <v>101.6</v>
      </c>
    </row>
    <row r="46" spans="1:27" s="9" customFormat="1" x14ac:dyDescent="0.25">
      <c r="A46" s="9" t="s">
        <v>4</v>
      </c>
      <c r="B46" s="24">
        <v>103</v>
      </c>
      <c r="C46" s="25">
        <v>106.7</v>
      </c>
      <c r="D46" s="25">
        <v>106.7</v>
      </c>
      <c r="E46" s="25">
        <v>106.9</v>
      </c>
      <c r="F46" s="25">
        <v>114.9</v>
      </c>
      <c r="G46" s="25">
        <v>107.4</v>
      </c>
      <c r="H46" s="25" t="s">
        <v>157</v>
      </c>
      <c r="I46" s="25">
        <v>104.1</v>
      </c>
      <c r="J46" s="25">
        <v>107.9</v>
      </c>
      <c r="K46" s="25" t="s">
        <v>157</v>
      </c>
      <c r="L46" s="25" t="s">
        <v>157</v>
      </c>
      <c r="M46" s="25">
        <v>122.7</v>
      </c>
      <c r="N46" s="25">
        <v>145.6</v>
      </c>
      <c r="O46" s="25"/>
      <c r="P46" s="25" t="s">
        <v>157</v>
      </c>
      <c r="Q46" s="25">
        <v>106.8</v>
      </c>
      <c r="R46" s="25">
        <v>107</v>
      </c>
      <c r="S46" s="25">
        <v>106</v>
      </c>
      <c r="T46" s="25"/>
      <c r="U46" s="25">
        <v>106.6</v>
      </c>
      <c r="V46" s="25">
        <v>107.2</v>
      </c>
      <c r="W46" s="25">
        <v>104.9</v>
      </c>
      <c r="X46" s="25"/>
      <c r="Y46" s="25">
        <v>108.6</v>
      </c>
      <c r="Z46" s="25"/>
      <c r="AA46" s="26">
        <v>103</v>
      </c>
    </row>
    <row r="47" spans="1:27" s="9" customFormat="1" x14ac:dyDescent="0.25">
      <c r="A47" s="9" t="s">
        <v>2</v>
      </c>
      <c r="B47" s="24">
        <v>104.7</v>
      </c>
      <c r="C47" s="25">
        <v>107.4</v>
      </c>
      <c r="D47" s="25">
        <v>107.4</v>
      </c>
      <c r="E47" s="25">
        <v>107.7</v>
      </c>
      <c r="F47" s="25">
        <v>113.8</v>
      </c>
      <c r="G47" s="25">
        <v>108.6</v>
      </c>
      <c r="H47" s="25" t="s">
        <v>157</v>
      </c>
      <c r="I47" s="25">
        <v>103.4</v>
      </c>
      <c r="J47" s="25">
        <v>110.1</v>
      </c>
      <c r="K47" s="25" t="s">
        <v>157</v>
      </c>
      <c r="L47" s="25" t="s">
        <v>157</v>
      </c>
      <c r="M47" s="25">
        <v>125.6</v>
      </c>
      <c r="N47" s="25">
        <v>142</v>
      </c>
      <c r="O47" s="25"/>
      <c r="P47" s="25" t="s">
        <v>157</v>
      </c>
      <c r="Q47" s="25">
        <v>107.1</v>
      </c>
      <c r="R47" s="25">
        <v>107.5</v>
      </c>
      <c r="S47" s="25">
        <v>106.9</v>
      </c>
      <c r="T47" s="25"/>
      <c r="U47" s="25">
        <v>107.3</v>
      </c>
      <c r="V47" s="25">
        <v>108.2</v>
      </c>
      <c r="W47" s="25">
        <v>104.7</v>
      </c>
      <c r="X47" s="25"/>
      <c r="Y47" s="25">
        <v>109.6</v>
      </c>
      <c r="Z47" s="25"/>
      <c r="AA47" s="26">
        <v>104.6</v>
      </c>
    </row>
    <row r="48" spans="1:27" s="9" customFormat="1" x14ac:dyDescent="0.25">
      <c r="A48" s="9" t="s">
        <v>1</v>
      </c>
      <c r="B48" s="24">
        <v>106.2</v>
      </c>
      <c r="C48" s="25">
        <v>108.4</v>
      </c>
      <c r="D48" s="25">
        <v>108.4</v>
      </c>
      <c r="E48" s="25">
        <v>108.8</v>
      </c>
      <c r="F48" s="25">
        <v>115.7</v>
      </c>
      <c r="G48" s="25">
        <v>109.9</v>
      </c>
      <c r="H48" s="25" t="s">
        <v>157</v>
      </c>
      <c r="I48" s="25">
        <v>104.2</v>
      </c>
      <c r="J48" s="25">
        <v>111.4</v>
      </c>
      <c r="K48" s="25" t="s">
        <v>157</v>
      </c>
      <c r="L48" s="25" t="s">
        <v>157</v>
      </c>
      <c r="M48" s="25">
        <v>129.4</v>
      </c>
      <c r="N48" s="25">
        <v>143.4</v>
      </c>
      <c r="O48" s="25"/>
      <c r="P48" s="25" t="s">
        <v>157</v>
      </c>
      <c r="Q48" s="25">
        <v>108.2</v>
      </c>
      <c r="R48" s="25">
        <v>108.5</v>
      </c>
      <c r="S48" s="25">
        <v>108.1</v>
      </c>
      <c r="T48" s="25"/>
      <c r="U48" s="25">
        <v>108.3</v>
      </c>
      <c r="V48" s="25">
        <v>109.2</v>
      </c>
      <c r="W48" s="25">
        <v>105.6</v>
      </c>
      <c r="X48" s="25"/>
      <c r="Y48" s="25">
        <v>111.1</v>
      </c>
      <c r="Z48" s="25"/>
      <c r="AA48" s="26">
        <v>106.1</v>
      </c>
    </row>
    <row r="49" spans="1:27" s="9" customFormat="1" x14ac:dyDescent="0.25">
      <c r="A49" s="9" t="s">
        <v>0</v>
      </c>
      <c r="B49" s="24">
        <v>106.7</v>
      </c>
      <c r="C49" s="25">
        <v>109.1</v>
      </c>
      <c r="D49" s="25">
        <v>109.2</v>
      </c>
      <c r="E49" s="25">
        <v>109.7</v>
      </c>
      <c r="F49" s="25">
        <v>116.7</v>
      </c>
      <c r="G49" s="25">
        <v>110.9</v>
      </c>
      <c r="H49" s="25" t="s">
        <v>157</v>
      </c>
      <c r="I49" s="25">
        <v>104.3</v>
      </c>
      <c r="J49" s="25">
        <v>112.1</v>
      </c>
      <c r="K49" s="25" t="s">
        <v>157</v>
      </c>
      <c r="L49" s="25" t="s">
        <v>157</v>
      </c>
      <c r="M49" s="25">
        <v>131.80000000000001</v>
      </c>
      <c r="N49" s="25">
        <v>146.9</v>
      </c>
      <c r="O49" s="25"/>
      <c r="P49" s="25" t="s">
        <v>157</v>
      </c>
      <c r="Q49" s="25">
        <v>108.8</v>
      </c>
      <c r="R49" s="25">
        <v>109.2</v>
      </c>
      <c r="S49" s="25">
        <v>108.8</v>
      </c>
      <c r="T49" s="25"/>
      <c r="U49" s="25">
        <v>109</v>
      </c>
      <c r="V49" s="25">
        <v>110.1</v>
      </c>
      <c r="W49" s="25">
        <v>105.8</v>
      </c>
      <c r="X49" s="25"/>
      <c r="Y49" s="25">
        <v>112</v>
      </c>
      <c r="Z49" s="25"/>
      <c r="AA49" s="26">
        <v>106.6</v>
      </c>
    </row>
    <row r="50" spans="1:27" s="9" customFormat="1" x14ac:dyDescent="0.25">
      <c r="A50" s="9" t="s">
        <v>3</v>
      </c>
      <c r="B50" s="24">
        <v>106.5</v>
      </c>
      <c r="C50" s="25">
        <v>109.5</v>
      </c>
      <c r="D50" s="25">
        <v>109.5</v>
      </c>
      <c r="E50" s="25">
        <v>110</v>
      </c>
      <c r="F50" s="25">
        <v>116.6</v>
      </c>
      <c r="G50" s="25">
        <v>111.7</v>
      </c>
      <c r="H50" s="25" t="s">
        <v>157</v>
      </c>
      <c r="I50" s="25">
        <v>104.1</v>
      </c>
      <c r="J50" s="25">
        <v>112</v>
      </c>
      <c r="K50" s="25" t="s">
        <v>157</v>
      </c>
      <c r="L50" s="25" t="s">
        <v>157</v>
      </c>
      <c r="M50" s="25">
        <v>133</v>
      </c>
      <c r="N50" s="25">
        <v>150</v>
      </c>
      <c r="O50" s="25"/>
      <c r="P50" s="25" t="s">
        <v>157</v>
      </c>
      <c r="Q50" s="25">
        <v>109.3</v>
      </c>
      <c r="R50" s="25">
        <v>109.5</v>
      </c>
      <c r="S50" s="25">
        <v>108.8</v>
      </c>
      <c r="T50" s="25"/>
      <c r="U50" s="25">
        <v>109.1</v>
      </c>
      <c r="V50" s="25">
        <v>110.3</v>
      </c>
      <c r="W50" s="25">
        <v>105.6</v>
      </c>
      <c r="X50" s="25"/>
      <c r="Y50" s="25">
        <v>112.5</v>
      </c>
      <c r="Z50" s="25"/>
      <c r="AA50" s="26">
        <v>106.6</v>
      </c>
    </row>
    <row r="51" spans="1:27" s="9" customFormat="1" x14ac:dyDescent="0.25">
      <c r="A51" s="9" t="s">
        <v>2</v>
      </c>
      <c r="B51" s="24">
        <v>108.5</v>
      </c>
      <c r="C51" s="25">
        <v>110.3</v>
      </c>
      <c r="D51" s="25">
        <v>110.4</v>
      </c>
      <c r="E51" s="25">
        <v>111</v>
      </c>
      <c r="F51" s="25">
        <v>118.8</v>
      </c>
      <c r="G51" s="25">
        <v>113</v>
      </c>
      <c r="H51" s="25" t="s">
        <v>157</v>
      </c>
      <c r="I51" s="25">
        <v>105.6</v>
      </c>
      <c r="J51" s="25">
        <v>114.9</v>
      </c>
      <c r="K51" s="25" t="s">
        <v>157</v>
      </c>
      <c r="L51" s="25" t="s">
        <v>157</v>
      </c>
      <c r="M51" s="25">
        <v>138.6</v>
      </c>
      <c r="N51" s="25">
        <v>152.5</v>
      </c>
      <c r="O51" s="25"/>
      <c r="P51" s="25" t="s">
        <v>157</v>
      </c>
      <c r="Q51" s="25">
        <v>110.4</v>
      </c>
      <c r="R51" s="25">
        <v>110.7</v>
      </c>
      <c r="S51" s="25">
        <v>110.3</v>
      </c>
      <c r="T51" s="25"/>
      <c r="U51" s="25">
        <v>110.6</v>
      </c>
      <c r="V51" s="25">
        <v>111.7</v>
      </c>
      <c r="W51" s="25">
        <v>107.4</v>
      </c>
      <c r="X51" s="25"/>
      <c r="Y51" s="25">
        <v>114.2</v>
      </c>
      <c r="Z51" s="25"/>
      <c r="AA51" s="26">
        <v>108.3</v>
      </c>
    </row>
    <row r="52" spans="1:27" s="9" customFormat="1" x14ac:dyDescent="0.25">
      <c r="A52" s="9" t="s">
        <v>1</v>
      </c>
      <c r="B52" s="24">
        <v>109</v>
      </c>
      <c r="C52" s="25">
        <v>111</v>
      </c>
      <c r="D52" s="25">
        <v>111</v>
      </c>
      <c r="E52" s="25">
        <v>111.7</v>
      </c>
      <c r="F52" s="25">
        <v>118.9</v>
      </c>
      <c r="G52" s="25">
        <v>113.3</v>
      </c>
      <c r="H52" s="25" t="s">
        <v>157</v>
      </c>
      <c r="I52" s="25">
        <v>106.1</v>
      </c>
      <c r="J52" s="25">
        <v>114.8</v>
      </c>
      <c r="K52" s="25" t="s">
        <v>157</v>
      </c>
      <c r="L52" s="25" t="s">
        <v>157</v>
      </c>
      <c r="M52" s="25">
        <v>135.69999999999999</v>
      </c>
      <c r="N52" s="25">
        <v>148.30000000000001</v>
      </c>
      <c r="O52" s="25"/>
      <c r="P52" s="25" t="s">
        <v>157</v>
      </c>
      <c r="Q52" s="25">
        <v>110.8</v>
      </c>
      <c r="R52" s="25">
        <v>111.1</v>
      </c>
      <c r="S52" s="25">
        <v>110.7</v>
      </c>
      <c r="T52" s="25"/>
      <c r="U52" s="25">
        <v>110.9</v>
      </c>
      <c r="V52" s="25">
        <v>112</v>
      </c>
      <c r="W52" s="25">
        <v>107.8</v>
      </c>
      <c r="X52" s="25"/>
      <c r="Y52" s="25">
        <v>114.4</v>
      </c>
      <c r="Z52" s="25"/>
      <c r="AA52" s="26">
        <v>109</v>
      </c>
    </row>
    <row r="53" spans="1:27" s="15" customFormat="1" x14ac:dyDescent="0.25">
      <c r="A53" s="15" t="s">
        <v>0</v>
      </c>
      <c r="B53" s="24">
        <v>109.9</v>
      </c>
      <c r="C53" s="25">
        <v>111.8</v>
      </c>
      <c r="D53" s="25">
        <v>111.8</v>
      </c>
      <c r="E53" s="25">
        <v>112.6</v>
      </c>
      <c r="F53" s="25">
        <v>119.5</v>
      </c>
      <c r="G53" s="25">
        <v>114.2</v>
      </c>
      <c r="H53" s="25" t="s">
        <v>157</v>
      </c>
      <c r="I53" s="25">
        <v>106.5</v>
      </c>
      <c r="J53" s="25">
        <v>115.9</v>
      </c>
      <c r="K53" s="25" t="s">
        <v>157</v>
      </c>
      <c r="L53" s="25" t="s">
        <v>157</v>
      </c>
      <c r="M53" s="25">
        <v>136</v>
      </c>
      <c r="N53" s="25">
        <v>148.1</v>
      </c>
      <c r="O53" s="25"/>
      <c r="P53" s="25" t="s">
        <v>157</v>
      </c>
      <c r="Q53" s="25">
        <v>111.6</v>
      </c>
      <c r="R53" s="25">
        <v>111.9</v>
      </c>
      <c r="S53" s="25">
        <v>111.5</v>
      </c>
      <c r="T53" s="25"/>
      <c r="U53" s="25">
        <v>111.7</v>
      </c>
      <c r="V53" s="25">
        <v>112.8</v>
      </c>
      <c r="W53" s="25">
        <v>108.3</v>
      </c>
      <c r="X53" s="25"/>
      <c r="Y53" s="25">
        <v>115.3</v>
      </c>
      <c r="Z53" s="25"/>
      <c r="AA53" s="26">
        <v>109.8</v>
      </c>
    </row>
    <row r="54" spans="1:27" s="17" customFormat="1" x14ac:dyDescent="0.25">
      <c r="A54" s="17" t="s">
        <v>194</v>
      </c>
      <c r="B54" s="24">
        <v>110.4</v>
      </c>
      <c r="C54" s="25">
        <v>113</v>
      </c>
      <c r="D54" s="25">
        <v>113.1</v>
      </c>
      <c r="E54" s="25">
        <v>114.1</v>
      </c>
      <c r="F54" s="25">
        <v>121</v>
      </c>
      <c r="G54" s="25">
        <v>115.2</v>
      </c>
      <c r="H54" s="25" t="s">
        <v>157</v>
      </c>
      <c r="I54" s="25">
        <v>107.1</v>
      </c>
      <c r="J54" s="25">
        <v>116.9</v>
      </c>
      <c r="K54" s="25" t="s">
        <v>157</v>
      </c>
      <c r="L54" s="25" t="s">
        <v>157</v>
      </c>
      <c r="M54" s="25">
        <v>135.9</v>
      </c>
      <c r="N54" s="25">
        <v>150.5</v>
      </c>
      <c r="O54" s="25"/>
      <c r="P54" s="25" t="s">
        <v>157</v>
      </c>
      <c r="Q54" s="25">
        <v>112.7</v>
      </c>
      <c r="R54" s="25">
        <v>112.9</v>
      </c>
      <c r="S54" s="25">
        <v>112.4</v>
      </c>
      <c r="T54" s="25"/>
      <c r="U54" s="25">
        <v>112.6</v>
      </c>
      <c r="V54" s="25">
        <v>113.9</v>
      </c>
      <c r="W54" s="25">
        <v>109</v>
      </c>
      <c r="X54" s="25"/>
      <c r="Y54" s="25">
        <v>116.4</v>
      </c>
      <c r="Z54" s="25"/>
      <c r="AA54" s="26">
        <v>110.4</v>
      </c>
    </row>
    <row r="55" spans="1:27" s="9" customFormat="1" x14ac:dyDescent="0.25">
      <c r="A55" s="9" t="s">
        <v>2</v>
      </c>
      <c r="B55" s="24">
        <v>112.1</v>
      </c>
      <c r="C55" s="25">
        <v>113.6</v>
      </c>
      <c r="D55" s="25">
        <v>113.8</v>
      </c>
      <c r="E55" s="25">
        <v>114.8</v>
      </c>
      <c r="F55" s="25">
        <v>121.9</v>
      </c>
      <c r="G55" s="25">
        <v>115.7</v>
      </c>
      <c r="H55" s="25" t="s">
        <v>157</v>
      </c>
      <c r="I55" s="25">
        <v>107.6</v>
      </c>
      <c r="J55" s="25">
        <v>117.9</v>
      </c>
      <c r="K55" s="25" t="s">
        <v>157</v>
      </c>
      <c r="L55" s="25" t="s">
        <v>157</v>
      </c>
      <c r="M55" s="25">
        <v>133.19999999999999</v>
      </c>
      <c r="N55" s="25">
        <v>142.6</v>
      </c>
      <c r="O55" s="25"/>
      <c r="P55" s="25" t="s">
        <v>157</v>
      </c>
      <c r="Q55" s="25">
        <v>113.2</v>
      </c>
      <c r="R55" s="25">
        <v>113.5</v>
      </c>
      <c r="S55" s="25">
        <v>113.4</v>
      </c>
      <c r="T55" s="25"/>
      <c r="U55" s="25">
        <v>113.4</v>
      </c>
      <c r="V55" s="25">
        <v>114.8</v>
      </c>
      <c r="W55" s="25">
        <v>109.6</v>
      </c>
      <c r="X55" s="25"/>
      <c r="Y55" s="25">
        <v>117</v>
      </c>
      <c r="Z55" s="25"/>
      <c r="AA55" s="26">
        <v>111.9</v>
      </c>
    </row>
    <row r="56" spans="1:27" s="17" customFormat="1" ht="15" thickBot="1" x14ac:dyDescent="0.3">
      <c r="A56" s="17" t="s">
        <v>1</v>
      </c>
      <c r="B56" s="27">
        <v>112.7</v>
      </c>
      <c r="C56" s="25">
        <v>114.1</v>
      </c>
      <c r="D56" s="25">
        <v>114.2</v>
      </c>
      <c r="E56" s="25">
        <v>115.2</v>
      </c>
      <c r="F56" s="25">
        <v>122.7</v>
      </c>
      <c r="G56" s="25">
        <v>116.7</v>
      </c>
      <c r="H56" s="25" t="s">
        <v>157</v>
      </c>
      <c r="I56" s="25">
        <v>108</v>
      </c>
      <c r="J56" s="25">
        <v>118.5</v>
      </c>
      <c r="K56" s="25" t="s">
        <v>157</v>
      </c>
      <c r="L56" s="25" t="s">
        <v>157</v>
      </c>
      <c r="M56" s="25">
        <v>135.6</v>
      </c>
      <c r="N56" s="25">
        <v>144.30000000000001</v>
      </c>
      <c r="O56" s="25"/>
      <c r="P56" s="25" t="s">
        <v>157</v>
      </c>
      <c r="Q56" s="25">
        <v>113.9</v>
      </c>
      <c r="R56" s="25">
        <v>114.2</v>
      </c>
      <c r="S56" s="25">
        <v>113.9</v>
      </c>
      <c r="T56" s="25"/>
      <c r="U56" s="25">
        <v>113.9</v>
      </c>
      <c r="V56" s="25">
        <v>115.2</v>
      </c>
      <c r="W56" s="25">
        <v>110</v>
      </c>
      <c r="X56" s="25"/>
      <c r="Y56" s="25">
        <v>118</v>
      </c>
      <c r="Z56" s="25"/>
      <c r="AA56" s="26">
        <v>112.6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9" customFormat="1" x14ac:dyDescent="0.25">
      <c r="A58" s="19" t="s">
        <v>116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9" customFormat="1" x14ac:dyDescent="0.25">
      <c r="A59" s="19" t="s">
        <v>117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A56"/>
  <sheetViews>
    <sheetView showGridLines="0" zoomScaleNormal="100" workbookViewId="0">
      <selection activeCell="A10" sqref="A10:AA56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155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 t="s">
        <v>84</v>
      </c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사분기 디플레이터,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 t="s">
        <v>106</v>
      </c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</v>
      </c>
      <c r="C10" s="25">
        <v>0.3</v>
      </c>
      <c r="D10" s="25">
        <v>0.3</v>
      </c>
      <c r="E10" s="25">
        <v>0.4</v>
      </c>
      <c r="F10" s="25">
        <v>-0.4</v>
      </c>
      <c r="G10" s="25">
        <v>0.4</v>
      </c>
      <c r="H10" s="25" t="s">
        <v>157</v>
      </c>
      <c r="I10" s="25">
        <v>0.7</v>
      </c>
      <c r="J10" s="25">
        <v>0.5</v>
      </c>
      <c r="K10" s="25" t="s">
        <v>157</v>
      </c>
      <c r="L10" s="25" t="s">
        <v>157</v>
      </c>
      <c r="M10" s="25">
        <v>-0.4</v>
      </c>
      <c r="N10" s="25">
        <v>1.4</v>
      </c>
      <c r="O10" s="25"/>
      <c r="P10" s="25" t="s">
        <v>157</v>
      </c>
      <c r="Q10" s="25">
        <v>0.1</v>
      </c>
      <c r="R10" s="25">
        <v>0.2</v>
      </c>
      <c r="S10" s="25">
        <v>0.4</v>
      </c>
      <c r="T10" s="25"/>
      <c r="U10" s="25">
        <v>0.3</v>
      </c>
      <c r="V10" s="25">
        <v>0.2</v>
      </c>
      <c r="W10" s="25">
        <v>0.6</v>
      </c>
      <c r="X10" s="25"/>
      <c r="Y10" s="25">
        <v>0.3</v>
      </c>
      <c r="Z10" s="25"/>
      <c r="AA10" s="26">
        <v>0</v>
      </c>
    </row>
    <row r="11" spans="1:27" s="9" customFormat="1" x14ac:dyDescent="0.25">
      <c r="A11" s="9" t="s">
        <v>2</v>
      </c>
      <c r="B11" s="24">
        <v>2.1</v>
      </c>
      <c r="C11" s="25">
        <v>1.9</v>
      </c>
      <c r="D11" s="25">
        <v>1.9</v>
      </c>
      <c r="E11" s="25">
        <v>2.4</v>
      </c>
      <c r="F11" s="25">
        <v>3.2</v>
      </c>
      <c r="G11" s="25">
        <v>0.3</v>
      </c>
      <c r="H11" s="25" t="s">
        <v>157</v>
      </c>
      <c r="I11" s="25">
        <v>1.3</v>
      </c>
      <c r="J11" s="25">
        <v>2.6</v>
      </c>
      <c r="K11" s="25" t="s">
        <v>157</v>
      </c>
      <c r="L11" s="25" t="s">
        <v>157</v>
      </c>
      <c r="M11" s="25">
        <v>-0.1</v>
      </c>
      <c r="N11" s="25">
        <v>-1.8</v>
      </c>
      <c r="O11" s="25"/>
      <c r="P11" s="25" t="s">
        <v>157</v>
      </c>
      <c r="Q11" s="25">
        <v>1.6</v>
      </c>
      <c r="R11" s="25">
        <v>1.4</v>
      </c>
      <c r="S11" s="25">
        <v>1.8</v>
      </c>
      <c r="T11" s="25"/>
      <c r="U11" s="25">
        <v>1.6</v>
      </c>
      <c r="V11" s="25">
        <v>1.7</v>
      </c>
      <c r="W11" s="25">
        <v>1.5</v>
      </c>
      <c r="X11" s="25"/>
      <c r="Y11" s="25">
        <v>1.2</v>
      </c>
      <c r="Z11" s="25"/>
      <c r="AA11" s="26">
        <v>2</v>
      </c>
    </row>
    <row r="12" spans="1:27" s="9" customFormat="1" x14ac:dyDescent="0.25">
      <c r="A12" s="9" t="s">
        <v>1</v>
      </c>
      <c r="B12" s="24">
        <v>0</v>
      </c>
      <c r="C12" s="25">
        <v>-0.1</v>
      </c>
      <c r="D12" s="25">
        <v>-0.1</v>
      </c>
      <c r="E12" s="25">
        <v>-0.1</v>
      </c>
      <c r="F12" s="25">
        <v>0</v>
      </c>
      <c r="G12" s="25">
        <v>0.4</v>
      </c>
      <c r="H12" s="25" t="s">
        <v>157</v>
      </c>
      <c r="I12" s="25">
        <v>0.2</v>
      </c>
      <c r="J12" s="25">
        <v>0.3</v>
      </c>
      <c r="K12" s="25" t="s">
        <v>157</v>
      </c>
      <c r="L12" s="25" t="s">
        <v>157</v>
      </c>
      <c r="M12" s="25">
        <v>2.2000000000000002</v>
      </c>
      <c r="N12" s="25">
        <v>2.2999999999999998</v>
      </c>
      <c r="O12" s="25"/>
      <c r="P12" s="25" t="s">
        <v>157</v>
      </c>
      <c r="Q12" s="25">
        <v>0.4</v>
      </c>
      <c r="R12" s="25">
        <v>0.4</v>
      </c>
      <c r="S12" s="25">
        <v>0</v>
      </c>
      <c r="T12" s="25"/>
      <c r="U12" s="25">
        <v>0</v>
      </c>
      <c r="V12" s="25">
        <v>0</v>
      </c>
      <c r="W12" s="25">
        <v>0.3</v>
      </c>
      <c r="X12" s="25"/>
      <c r="Y12" s="25">
        <v>0.3</v>
      </c>
      <c r="Z12" s="25"/>
      <c r="AA12" s="26">
        <v>0</v>
      </c>
    </row>
    <row r="13" spans="1:27" s="9" customFormat="1" x14ac:dyDescent="0.25">
      <c r="A13" s="9" t="s">
        <v>0</v>
      </c>
      <c r="B13" s="24">
        <v>0.3</v>
      </c>
      <c r="C13" s="25">
        <v>-0.1</v>
      </c>
      <c r="D13" s="25">
        <v>-0.1</v>
      </c>
      <c r="E13" s="25">
        <v>-0.1</v>
      </c>
      <c r="F13" s="25">
        <v>0.1</v>
      </c>
      <c r="G13" s="25">
        <v>0.1</v>
      </c>
      <c r="H13" s="25" t="s">
        <v>157</v>
      </c>
      <c r="I13" s="25">
        <v>0</v>
      </c>
      <c r="J13" s="25">
        <v>-0.1</v>
      </c>
      <c r="K13" s="25" t="s">
        <v>157</v>
      </c>
      <c r="L13" s="25" t="s">
        <v>157</v>
      </c>
      <c r="M13" s="25">
        <v>2.4</v>
      </c>
      <c r="N13" s="25">
        <v>0.7</v>
      </c>
      <c r="O13" s="25"/>
      <c r="P13" s="25" t="s">
        <v>157</v>
      </c>
      <c r="Q13" s="25">
        <v>0</v>
      </c>
      <c r="R13" s="25">
        <v>0</v>
      </c>
      <c r="S13" s="25">
        <v>0.1</v>
      </c>
      <c r="T13" s="25"/>
      <c r="U13" s="25">
        <v>0</v>
      </c>
      <c r="V13" s="25">
        <v>0</v>
      </c>
      <c r="W13" s="25">
        <v>0</v>
      </c>
      <c r="X13" s="25"/>
      <c r="Y13" s="25">
        <v>0.1</v>
      </c>
      <c r="Z13" s="25"/>
      <c r="AA13" s="26">
        <v>0.3</v>
      </c>
    </row>
    <row r="14" spans="1:27" s="9" customFormat="1" x14ac:dyDescent="0.25">
      <c r="A14" s="9" t="s">
        <v>12</v>
      </c>
      <c r="B14" s="24">
        <v>0.8</v>
      </c>
      <c r="C14" s="25">
        <v>0</v>
      </c>
      <c r="D14" s="25">
        <v>0</v>
      </c>
      <c r="E14" s="25">
        <v>0</v>
      </c>
      <c r="F14" s="25">
        <v>-0.6</v>
      </c>
      <c r="G14" s="25">
        <v>0.4</v>
      </c>
      <c r="H14" s="25" t="s">
        <v>157</v>
      </c>
      <c r="I14" s="25">
        <v>-0.2</v>
      </c>
      <c r="J14" s="25">
        <v>-0.2</v>
      </c>
      <c r="K14" s="25" t="s">
        <v>157</v>
      </c>
      <c r="L14" s="25" t="s">
        <v>157</v>
      </c>
      <c r="M14" s="25">
        <v>-2.2000000000000002</v>
      </c>
      <c r="N14" s="25">
        <v>-6.4</v>
      </c>
      <c r="O14" s="25"/>
      <c r="P14" s="25" t="s">
        <v>157</v>
      </c>
      <c r="Q14" s="25">
        <v>-0.4</v>
      </c>
      <c r="R14" s="25">
        <v>-0.2</v>
      </c>
      <c r="S14" s="25">
        <v>0.1</v>
      </c>
      <c r="T14" s="25"/>
      <c r="U14" s="25">
        <v>-0.1</v>
      </c>
      <c r="V14" s="25">
        <v>0</v>
      </c>
      <c r="W14" s="25">
        <v>-0.2</v>
      </c>
      <c r="X14" s="25"/>
      <c r="Y14" s="25">
        <v>0.1</v>
      </c>
      <c r="Z14" s="25"/>
      <c r="AA14" s="26">
        <v>0.8</v>
      </c>
    </row>
    <row r="15" spans="1:27" s="9" customFormat="1" x14ac:dyDescent="0.25">
      <c r="A15" s="9" t="s">
        <v>2</v>
      </c>
      <c r="B15" s="24">
        <v>0.5</v>
      </c>
      <c r="C15" s="25">
        <v>0.4</v>
      </c>
      <c r="D15" s="25">
        <v>0.5</v>
      </c>
      <c r="E15" s="25">
        <v>0.6</v>
      </c>
      <c r="F15" s="25">
        <v>0.6</v>
      </c>
      <c r="G15" s="25">
        <v>0.1</v>
      </c>
      <c r="H15" s="25" t="s">
        <v>157</v>
      </c>
      <c r="I15" s="25">
        <v>-0.3</v>
      </c>
      <c r="J15" s="25">
        <v>0.6</v>
      </c>
      <c r="K15" s="25" t="s">
        <v>157</v>
      </c>
      <c r="L15" s="25" t="s">
        <v>157</v>
      </c>
      <c r="M15" s="25">
        <v>1.5</v>
      </c>
      <c r="N15" s="25">
        <v>-0.1</v>
      </c>
      <c r="O15" s="25"/>
      <c r="P15" s="25" t="s">
        <v>157</v>
      </c>
      <c r="Q15" s="25">
        <v>0.4</v>
      </c>
      <c r="R15" s="25">
        <v>0.2</v>
      </c>
      <c r="S15" s="25">
        <v>0.3</v>
      </c>
      <c r="T15" s="25"/>
      <c r="U15" s="25">
        <v>0.3</v>
      </c>
      <c r="V15" s="25">
        <v>0.4</v>
      </c>
      <c r="W15" s="25">
        <v>-0.1</v>
      </c>
      <c r="X15" s="25"/>
      <c r="Y15" s="25">
        <v>0.3</v>
      </c>
      <c r="Z15" s="25"/>
      <c r="AA15" s="26">
        <v>0.5</v>
      </c>
    </row>
    <row r="16" spans="1:27" s="9" customFormat="1" x14ac:dyDescent="0.25">
      <c r="A16" s="9" t="s">
        <v>1</v>
      </c>
      <c r="B16" s="24">
        <v>0.2</v>
      </c>
      <c r="C16" s="25">
        <v>-0.2</v>
      </c>
      <c r="D16" s="25">
        <v>-0.2</v>
      </c>
      <c r="E16" s="25">
        <v>-0.2</v>
      </c>
      <c r="F16" s="25">
        <v>0.4</v>
      </c>
      <c r="G16" s="25">
        <v>0.2</v>
      </c>
      <c r="H16" s="25" t="s">
        <v>157</v>
      </c>
      <c r="I16" s="25">
        <v>0</v>
      </c>
      <c r="J16" s="25">
        <v>0.1</v>
      </c>
      <c r="K16" s="25" t="s">
        <v>157</v>
      </c>
      <c r="L16" s="25" t="s">
        <v>157</v>
      </c>
      <c r="M16" s="25">
        <v>-0.2</v>
      </c>
      <c r="N16" s="25">
        <v>-1.3</v>
      </c>
      <c r="O16" s="25"/>
      <c r="P16" s="25" t="s">
        <v>157</v>
      </c>
      <c r="Q16" s="25">
        <v>0.2</v>
      </c>
      <c r="R16" s="25">
        <v>0.3</v>
      </c>
      <c r="S16" s="25">
        <v>0</v>
      </c>
      <c r="T16" s="25"/>
      <c r="U16" s="25">
        <v>-0.1</v>
      </c>
      <c r="V16" s="25">
        <v>-0.1</v>
      </c>
      <c r="W16" s="25">
        <v>0</v>
      </c>
      <c r="X16" s="25"/>
      <c r="Y16" s="25">
        <v>0.2</v>
      </c>
      <c r="Z16" s="25"/>
      <c r="AA16" s="26">
        <v>0.2</v>
      </c>
    </row>
    <row r="17" spans="1:27" s="9" customFormat="1" x14ac:dyDescent="0.25">
      <c r="A17" s="9" t="s">
        <v>0</v>
      </c>
      <c r="B17" s="24">
        <v>0.2</v>
      </c>
      <c r="C17" s="25">
        <v>-0.1</v>
      </c>
      <c r="D17" s="25">
        <v>-0.1</v>
      </c>
      <c r="E17" s="25">
        <v>-0.1</v>
      </c>
      <c r="F17" s="25">
        <v>0</v>
      </c>
      <c r="G17" s="25">
        <v>-0.4</v>
      </c>
      <c r="H17" s="25" t="s">
        <v>157</v>
      </c>
      <c r="I17" s="25">
        <v>0.4</v>
      </c>
      <c r="J17" s="25">
        <v>-0.1</v>
      </c>
      <c r="K17" s="25" t="s">
        <v>157</v>
      </c>
      <c r="L17" s="25" t="s">
        <v>157</v>
      </c>
      <c r="M17" s="25">
        <v>-3.8</v>
      </c>
      <c r="N17" s="25">
        <v>-4.9000000000000004</v>
      </c>
      <c r="O17" s="25"/>
      <c r="P17" s="25" t="s">
        <v>157</v>
      </c>
      <c r="Q17" s="25">
        <v>-0.1</v>
      </c>
      <c r="R17" s="25">
        <v>-0.1</v>
      </c>
      <c r="S17" s="25">
        <v>0</v>
      </c>
      <c r="T17" s="25"/>
      <c r="U17" s="25">
        <v>0</v>
      </c>
      <c r="V17" s="25">
        <v>-0.1</v>
      </c>
      <c r="W17" s="25">
        <v>0.3</v>
      </c>
      <c r="X17" s="25"/>
      <c r="Y17" s="25">
        <v>-0.3</v>
      </c>
      <c r="Z17" s="25"/>
      <c r="AA17" s="26">
        <v>0.2</v>
      </c>
    </row>
    <row r="18" spans="1:27" s="9" customFormat="1" x14ac:dyDescent="0.25">
      <c r="A18" s="9" t="s">
        <v>11</v>
      </c>
      <c r="B18" s="24">
        <v>0.4</v>
      </c>
      <c r="C18" s="25">
        <v>-0.4</v>
      </c>
      <c r="D18" s="25">
        <v>-0.4</v>
      </c>
      <c r="E18" s="25">
        <v>-0.5</v>
      </c>
      <c r="F18" s="25">
        <v>0.2</v>
      </c>
      <c r="G18" s="25">
        <v>-0.1</v>
      </c>
      <c r="H18" s="25" t="s">
        <v>157</v>
      </c>
      <c r="I18" s="25">
        <v>0</v>
      </c>
      <c r="J18" s="25">
        <v>-0.7</v>
      </c>
      <c r="K18" s="25" t="s">
        <v>157</v>
      </c>
      <c r="L18" s="25" t="s">
        <v>157</v>
      </c>
      <c r="M18" s="25">
        <v>-4</v>
      </c>
      <c r="N18" s="25">
        <v>-8</v>
      </c>
      <c r="O18" s="25"/>
      <c r="P18" s="25" t="s">
        <v>157</v>
      </c>
      <c r="Q18" s="25">
        <v>-0.7</v>
      </c>
      <c r="R18" s="25">
        <v>-0.5</v>
      </c>
      <c r="S18" s="25">
        <v>-0.3</v>
      </c>
      <c r="T18" s="25"/>
      <c r="U18" s="25">
        <v>-0.3</v>
      </c>
      <c r="V18" s="25">
        <v>-0.3</v>
      </c>
      <c r="W18" s="25">
        <v>-0.2</v>
      </c>
      <c r="X18" s="25"/>
      <c r="Y18" s="25">
        <v>-0.2</v>
      </c>
      <c r="Z18" s="25"/>
      <c r="AA18" s="26">
        <v>0.4</v>
      </c>
    </row>
    <row r="19" spans="1:27" s="9" customFormat="1" x14ac:dyDescent="0.25">
      <c r="A19" s="9" t="s">
        <v>2</v>
      </c>
      <c r="B19" s="24">
        <v>-0.2</v>
      </c>
      <c r="C19" s="25">
        <v>0.3</v>
      </c>
      <c r="D19" s="25">
        <v>0.3</v>
      </c>
      <c r="E19" s="25">
        <v>0.4</v>
      </c>
      <c r="F19" s="25">
        <v>0</v>
      </c>
      <c r="G19" s="25">
        <v>-0.5</v>
      </c>
      <c r="H19" s="25" t="s">
        <v>157</v>
      </c>
      <c r="I19" s="25">
        <v>-0.6</v>
      </c>
      <c r="J19" s="25">
        <v>-0.2</v>
      </c>
      <c r="K19" s="25" t="s">
        <v>157</v>
      </c>
      <c r="L19" s="25" t="s">
        <v>157</v>
      </c>
      <c r="M19" s="25">
        <v>-2.2999999999999998</v>
      </c>
      <c r="N19" s="25">
        <v>-2.2999999999999998</v>
      </c>
      <c r="O19" s="25"/>
      <c r="P19" s="25" t="s">
        <v>157</v>
      </c>
      <c r="Q19" s="25">
        <v>0.2</v>
      </c>
      <c r="R19" s="25">
        <v>0</v>
      </c>
      <c r="S19" s="25">
        <v>-0.1</v>
      </c>
      <c r="T19" s="25"/>
      <c r="U19" s="25">
        <v>-0.1</v>
      </c>
      <c r="V19" s="25">
        <v>0</v>
      </c>
      <c r="W19" s="25">
        <v>-0.5</v>
      </c>
      <c r="X19" s="25"/>
      <c r="Y19" s="25">
        <v>-0.3</v>
      </c>
      <c r="Z19" s="25"/>
      <c r="AA19" s="26">
        <v>-0.1</v>
      </c>
    </row>
    <row r="20" spans="1:27" s="9" customFormat="1" x14ac:dyDescent="0.25">
      <c r="A20" s="9" t="s">
        <v>1</v>
      </c>
      <c r="B20" s="24">
        <v>-0.1</v>
      </c>
      <c r="C20" s="25">
        <v>-0.2</v>
      </c>
      <c r="D20" s="25">
        <v>-0.2</v>
      </c>
      <c r="E20" s="25">
        <v>-0.2</v>
      </c>
      <c r="F20" s="25">
        <v>0</v>
      </c>
      <c r="G20" s="25">
        <v>-0.1</v>
      </c>
      <c r="H20" s="25" t="s">
        <v>157</v>
      </c>
      <c r="I20" s="25">
        <v>0</v>
      </c>
      <c r="J20" s="25">
        <v>0.3</v>
      </c>
      <c r="K20" s="25" t="s">
        <v>157</v>
      </c>
      <c r="L20" s="25" t="s">
        <v>157</v>
      </c>
      <c r="M20" s="25">
        <v>-1.7</v>
      </c>
      <c r="N20" s="25">
        <v>-1.3</v>
      </c>
      <c r="O20" s="25"/>
      <c r="P20" s="25" t="s">
        <v>157</v>
      </c>
      <c r="Q20" s="25">
        <v>0</v>
      </c>
      <c r="R20" s="25">
        <v>0</v>
      </c>
      <c r="S20" s="25">
        <v>-0.1</v>
      </c>
      <c r="T20" s="25"/>
      <c r="U20" s="25">
        <v>0</v>
      </c>
      <c r="V20" s="25">
        <v>-0.1</v>
      </c>
      <c r="W20" s="25">
        <v>0.1</v>
      </c>
      <c r="X20" s="25"/>
      <c r="Y20" s="25">
        <v>0</v>
      </c>
      <c r="Z20" s="25"/>
      <c r="AA20" s="26">
        <v>-0.2</v>
      </c>
    </row>
    <row r="21" spans="1:27" s="9" customFormat="1" x14ac:dyDescent="0.25">
      <c r="A21" s="9" t="s">
        <v>0</v>
      </c>
      <c r="B21" s="24">
        <v>0.1</v>
      </c>
      <c r="C21" s="25">
        <v>0.3</v>
      </c>
      <c r="D21" s="25">
        <v>0.3</v>
      </c>
      <c r="E21" s="25">
        <v>0.4</v>
      </c>
      <c r="F21" s="25">
        <v>0.6</v>
      </c>
      <c r="G21" s="25">
        <v>0.3</v>
      </c>
      <c r="H21" s="25" t="s">
        <v>157</v>
      </c>
      <c r="I21" s="25">
        <v>0.1</v>
      </c>
      <c r="J21" s="25">
        <v>0.6</v>
      </c>
      <c r="K21" s="25" t="s">
        <v>157</v>
      </c>
      <c r="L21" s="25" t="s">
        <v>157</v>
      </c>
      <c r="M21" s="25">
        <v>2.2999999999999998</v>
      </c>
      <c r="N21" s="25">
        <v>3.8</v>
      </c>
      <c r="O21" s="25"/>
      <c r="P21" s="25" t="s">
        <v>157</v>
      </c>
      <c r="Q21" s="25">
        <v>0.3</v>
      </c>
      <c r="R21" s="25">
        <v>0.3</v>
      </c>
      <c r="S21" s="25">
        <v>0.3</v>
      </c>
      <c r="T21" s="25"/>
      <c r="U21" s="25">
        <v>0.3</v>
      </c>
      <c r="V21" s="25">
        <v>0.3</v>
      </c>
      <c r="W21" s="25">
        <v>0.3</v>
      </c>
      <c r="X21" s="25"/>
      <c r="Y21" s="25">
        <v>0.4</v>
      </c>
      <c r="Z21" s="25"/>
      <c r="AA21" s="26">
        <v>0.1</v>
      </c>
    </row>
    <row r="22" spans="1:27" s="9" customFormat="1" x14ac:dyDescent="0.25">
      <c r="A22" s="9" t="s">
        <v>10</v>
      </c>
      <c r="B22" s="24">
        <v>-0.1</v>
      </c>
      <c r="C22" s="25">
        <v>0.1</v>
      </c>
      <c r="D22" s="25">
        <v>0.1</v>
      </c>
      <c r="E22" s="25">
        <v>0.2</v>
      </c>
      <c r="F22" s="25">
        <v>1.3</v>
      </c>
      <c r="G22" s="25">
        <v>0.6</v>
      </c>
      <c r="H22" s="25" t="s">
        <v>157</v>
      </c>
      <c r="I22" s="25">
        <v>0</v>
      </c>
      <c r="J22" s="25">
        <v>0.6</v>
      </c>
      <c r="K22" s="25" t="s">
        <v>157</v>
      </c>
      <c r="L22" s="25" t="s">
        <v>157</v>
      </c>
      <c r="M22" s="25">
        <v>4</v>
      </c>
      <c r="N22" s="25">
        <v>6.5</v>
      </c>
      <c r="O22" s="25"/>
      <c r="P22" s="25" t="s">
        <v>157</v>
      </c>
      <c r="Q22" s="25">
        <v>-0.4</v>
      </c>
      <c r="R22" s="25">
        <v>-0.1</v>
      </c>
      <c r="S22" s="25">
        <v>0.2</v>
      </c>
      <c r="T22" s="25"/>
      <c r="U22" s="25">
        <v>0.2</v>
      </c>
      <c r="V22" s="25">
        <v>0.3</v>
      </c>
      <c r="W22" s="25">
        <v>0.1</v>
      </c>
      <c r="X22" s="25"/>
      <c r="Y22" s="25">
        <v>0.7</v>
      </c>
      <c r="Z22" s="25"/>
      <c r="AA22" s="26">
        <v>-0.1</v>
      </c>
    </row>
    <row r="23" spans="1:27" s="9" customFormat="1" x14ac:dyDescent="0.25">
      <c r="A23" s="9" t="s">
        <v>2</v>
      </c>
      <c r="B23" s="24">
        <v>0.1</v>
      </c>
      <c r="C23" s="25">
        <v>0.1</v>
      </c>
      <c r="D23" s="25">
        <v>0.1</v>
      </c>
      <c r="E23" s="25">
        <v>0.1</v>
      </c>
      <c r="F23" s="25">
        <v>0.2</v>
      </c>
      <c r="G23" s="25">
        <v>0.1</v>
      </c>
      <c r="H23" s="25" t="s">
        <v>157</v>
      </c>
      <c r="I23" s="25">
        <v>0.4</v>
      </c>
      <c r="J23" s="25">
        <v>0.3</v>
      </c>
      <c r="K23" s="25" t="s">
        <v>157</v>
      </c>
      <c r="L23" s="25" t="s">
        <v>157</v>
      </c>
      <c r="M23" s="25">
        <v>-1</v>
      </c>
      <c r="N23" s="25">
        <v>-0.5</v>
      </c>
      <c r="O23" s="25"/>
      <c r="P23" s="25" t="s">
        <v>157</v>
      </c>
      <c r="Q23" s="25">
        <v>0.7</v>
      </c>
      <c r="R23" s="25">
        <v>0.5</v>
      </c>
      <c r="S23" s="25">
        <v>0.2</v>
      </c>
      <c r="T23" s="25"/>
      <c r="U23" s="25">
        <v>0.2</v>
      </c>
      <c r="V23" s="25">
        <v>0.1</v>
      </c>
      <c r="W23" s="25">
        <v>0.4</v>
      </c>
      <c r="X23" s="25"/>
      <c r="Y23" s="25">
        <v>0.2</v>
      </c>
      <c r="Z23" s="25"/>
      <c r="AA23" s="26">
        <v>0.1</v>
      </c>
    </row>
    <row r="24" spans="1:27" s="9" customFormat="1" x14ac:dyDescent="0.25">
      <c r="A24" s="9" t="s">
        <v>1</v>
      </c>
      <c r="B24" s="24">
        <v>0.3</v>
      </c>
      <c r="C24" s="25">
        <v>0.1</v>
      </c>
      <c r="D24" s="25">
        <v>0.1</v>
      </c>
      <c r="E24" s="25">
        <v>0.1</v>
      </c>
      <c r="F24" s="25">
        <v>0.4</v>
      </c>
      <c r="G24" s="25">
        <v>0.1</v>
      </c>
      <c r="H24" s="25" t="s">
        <v>157</v>
      </c>
      <c r="I24" s="25">
        <v>0.1</v>
      </c>
      <c r="J24" s="25">
        <v>0.6</v>
      </c>
      <c r="K24" s="25" t="s">
        <v>157</v>
      </c>
      <c r="L24" s="25" t="s">
        <v>157</v>
      </c>
      <c r="M24" s="25">
        <v>1.5</v>
      </c>
      <c r="N24" s="25">
        <v>0.5</v>
      </c>
      <c r="O24" s="25"/>
      <c r="P24" s="25" t="s">
        <v>157</v>
      </c>
      <c r="Q24" s="25">
        <v>0.2</v>
      </c>
      <c r="R24" s="25">
        <v>0.2</v>
      </c>
      <c r="S24" s="25">
        <v>0.2</v>
      </c>
      <c r="T24" s="25"/>
      <c r="U24" s="25">
        <v>0.1</v>
      </c>
      <c r="V24" s="25">
        <v>0.1</v>
      </c>
      <c r="W24" s="25">
        <v>0.2</v>
      </c>
      <c r="X24" s="25"/>
      <c r="Y24" s="25">
        <v>0.2</v>
      </c>
      <c r="Z24" s="25"/>
      <c r="AA24" s="26">
        <v>0.3</v>
      </c>
    </row>
    <row r="25" spans="1:27" s="9" customFormat="1" x14ac:dyDescent="0.25">
      <c r="A25" s="9" t="s">
        <v>0</v>
      </c>
      <c r="B25" s="24">
        <v>-0.2</v>
      </c>
      <c r="C25" s="25">
        <v>0.2</v>
      </c>
      <c r="D25" s="25">
        <v>0.2</v>
      </c>
      <c r="E25" s="25">
        <v>0.3</v>
      </c>
      <c r="F25" s="25">
        <v>-0.1</v>
      </c>
      <c r="G25" s="25">
        <v>0.1</v>
      </c>
      <c r="H25" s="25" t="s">
        <v>157</v>
      </c>
      <c r="I25" s="25">
        <v>0</v>
      </c>
      <c r="J25" s="25">
        <v>-0.2</v>
      </c>
      <c r="K25" s="25" t="s">
        <v>157</v>
      </c>
      <c r="L25" s="25" t="s">
        <v>157</v>
      </c>
      <c r="M25" s="25">
        <v>0.5</v>
      </c>
      <c r="N25" s="25">
        <v>2.2000000000000002</v>
      </c>
      <c r="O25" s="25"/>
      <c r="P25" s="25" t="s">
        <v>157</v>
      </c>
      <c r="Q25" s="25">
        <v>0.1</v>
      </c>
      <c r="R25" s="25">
        <v>0</v>
      </c>
      <c r="S25" s="25">
        <v>0.1</v>
      </c>
      <c r="T25" s="25"/>
      <c r="U25" s="25">
        <v>0.1</v>
      </c>
      <c r="V25" s="25">
        <v>0.2</v>
      </c>
      <c r="W25" s="25">
        <v>-0.1</v>
      </c>
      <c r="X25" s="25"/>
      <c r="Y25" s="25">
        <v>0</v>
      </c>
      <c r="Z25" s="25"/>
      <c r="AA25" s="26">
        <v>-0.2</v>
      </c>
    </row>
    <row r="26" spans="1:27" s="9" customFormat="1" x14ac:dyDescent="0.25">
      <c r="A26" s="9" t="s">
        <v>9</v>
      </c>
      <c r="B26" s="24">
        <v>0.2</v>
      </c>
      <c r="C26" s="25">
        <v>0.4</v>
      </c>
      <c r="D26" s="25">
        <v>0.4</v>
      </c>
      <c r="E26" s="25">
        <v>0.6</v>
      </c>
      <c r="F26" s="25">
        <v>0.4</v>
      </c>
      <c r="G26" s="25">
        <v>0.1</v>
      </c>
      <c r="H26" s="25" t="s">
        <v>157</v>
      </c>
      <c r="I26" s="25">
        <v>0.3</v>
      </c>
      <c r="J26" s="25">
        <v>0.1</v>
      </c>
      <c r="K26" s="25" t="s">
        <v>157</v>
      </c>
      <c r="L26" s="25" t="s">
        <v>157</v>
      </c>
      <c r="M26" s="25">
        <v>-0.2</v>
      </c>
      <c r="N26" s="25">
        <v>0.6</v>
      </c>
      <c r="O26" s="25"/>
      <c r="P26" s="25" t="s">
        <v>157</v>
      </c>
      <c r="Q26" s="25">
        <v>-0.2</v>
      </c>
      <c r="R26" s="25">
        <v>0.1</v>
      </c>
      <c r="S26" s="25">
        <v>0.3</v>
      </c>
      <c r="T26" s="25"/>
      <c r="U26" s="25">
        <v>0.3</v>
      </c>
      <c r="V26" s="25">
        <v>0.3</v>
      </c>
      <c r="W26" s="25">
        <v>0.2</v>
      </c>
      <c r="X26" s="25"/>
      <c r="Y26" s="25">
        <v>0.1</v>
      </c>
      <c r="Z26" s="25"/>
      <c r="AA26" s="26">
        <v>0.2</v>
      </c>
    </row>
    <row r="27" spans="1:27" s="9" customFormat="1" x14ac:dyDescent="0.25">
      <c r="A27" s="9" t="s">
        <v>2</v>
      </c>
      <c r="B27" s="24">
        <v>-0.3</v>
      </c>
      <c r="C27" s="25">
        <v>-0.2</v>
      </c>
      <c r="D27" s="25">
        <v>-0.3</v>
      </c>
      <c r="E27" s="25">
        <v>-0.3</v>
      </c>
      <c r="F27" s="25">
        <v>0.2</v>
      </c>
      <c r="G27" s="25">
        <v>0.3</v>
      </c>
      <c r="H27" s="25" t="s">
        <v>157</v>
      </c>
      <c r="I27" s="25">
        <v>0.2</v>
      </c>
      <c r="J27" s="25">
        <v>0.5</v>
      </c>
      <c r="K27" s="25" t="s">
        <v>157</v>
      </c>
      <c r="L27" s="25" t="s">
        <v>157</v>
      </c>
      <c r="M27" s="25">
        <v>-0.3</v>
      </c>
      <c r="N27" s="25">
        <v>1.9</v>
      </c>
      <c r="O27" s="25"/>
      <c r="P27" s="25" t="s">
        <v>157</v>
      </c>
      <c r="Q27" s="25">
        <v>0.4</v>
      </c>
      <c r="R27" s="25">
        <v>0.2</v>
      </c>
      <c r="S27" s="25">
        <v>0</v>
      </c>
      <c r="T27" s="25"/>
      <c r="U27" s="25">
        <v>0.1</v>
      </c>
      <c r="V27" s="25">
        <v>0</v>
      </c>
      <c r="W27" s="25">
        <v>0.3</v>
      </c>
      <c r="X27" s="25"/>
      <c r="Y27" s="25">
        <v>0.3</v>
      </c>
      <c r="Z27" s="25"/>
      <c r="AA27" s="26">
        <v>-0.4</v>
      </c>
    </row>
    <row r="28" spans="1:27" s="9" customFormat="1" x14ac:dyDescent="0.25">
      <c r="A28" s="9" t="s">
        <v>1</v>
      </c>
      <c r="B28" s="24">
        <v>-0.1</v>
      </c>
      <c r="C28" s="25">
        <v>0.4</v>
      </c>
      <c r="D28" s="25">
        <v>0.4</v>
      </c>
      <c r="E28" s="25">
        <v>0.5</v>
      </c>
      <c r="F28" s="25">
        <v>0.1</v>
      </c>
      <c r="G28" s="25">
        <v>0.1</v>
      </c>
      <c r="H28" s="25" t="s">
        <v>157</v>
      </c>
      <c r="I28" s="25">
        <v>-0.2</v>
      </c>
      <c r="J28" s="25">
        <v>0.2</v>
      </c>
      <c r="K28" s="25" t="s">
        <v>157</v>
      </c>
      <c r="L28" s="25" t="s">
        <v>157</v>
      </c>
      <c r="M28" s="25">
        <v>1.6</v>
      </c>
      <c r="N28" s="25">
        <v>3.2</v>
      </c>
      <c r="O28" s="25"/>
      <c r="P28" s="25" t="s">
        <v>157</v>
      </c>
      <c r="Q28" s="25">
        <v>0.2</v>
      </c>
      <c r="R28" s="25">
        <v>0.3</v>
      </c>
      <c r="S28" s="25">
        <v>0.1</v>
      </c>
      <c r="T28" s="25"/>
      <c r="U28" s="25">
        <v>0.2</v>
      </c>
      <c r="V28" s="25">
        <v>0.2</v>
      </c>
      <c r="W28" s="25">
        <v>-0.1</v>
      </c>
      <c r="X28" s="25"/>
      <c r="Y28" s="25">
        <v>0.1</v>
      </c>
      <c r="Z28" s="25"/>
      <c r="AA28" s="26">
        <v>-0.1</v>
      </c>
    </row>
    <row r="29" spans="1:27" s="9" customFormat="1" x14ac:dyDescent="0.25">
      <c r="A29" s="9" t="s">
        <v>0</v>
      </c>
      <c r="B29" s="24">
        <v>0</v>
      </c>
      <c r="C29" s="25">
        <v>0.1</v>
      </c>
      <c r="D29" s="25">
        <v>0.1</v>
      </c>
      <c r="E29" s="25">
        <v>0.1</v>
      </c>
      <c r="F29" s="25">
        <v>0</v>
      </c>
      <c r="G29" s="25">
        <v>0.2</v>
      </c>
      <c r="H29" s="25" t="s">
        <v>157</v>
      </c>
      <c r="I29" s="25">
        <v>-0.5</v>
      </c>
      <c r="J29" s="25">
        <v>0.3</v>
      </c>
      <c r="K29" s="25" t="s">
        <v>157</v>
      </c>
      <c r="L29" s="25" t="s">
        <v>157</v>
      </c>
      <c r="M29" s="25">
        <v>-1</v>
      </c>
      <c r="N29" s="25">
        <v>-0.8</v>
      </c>
      <c r="O29" s="25"/>
      <c r="P29" s="25" t="s">
        <v>157</v>
      </c>
      <c r="Q29" s="25">
        <v>-0.1</v>
      </c>
      <c r="R29" s="25">
        <v>-0.2</v>
      </c>
      <c r="S29" s="25">
        <v>0</v>
      </c>
      <c r="T29" s="25"/>
      <c r="U29" s="25">
        <v>0</v>
      </c>
      <c r="V29" s="25">
        <v>0.1</v>
      </c>
      <c r="W29" s="25">
        <v>-0.3</v>
      </c>
      <c r="X29" s="25"/>
      <c r="Y29" s="25">
        <v>0.2</v>
      </c>
      <c r="Z29" s="25"/>
      <c r="AA29" s="26">
        <v>0</v>
      </c>
    </row>
    <row r="30" spans="1:27" s="9" customFormat="1" x14ac:dyDescent="0.25">
      <c r="A30" s="9" t="s">
        <v>8</v>
      </c>
      <c r="B30" s="24">
        <v>0.7</v>
      </c>
      <c r="C30" s="25">
        <v>0.2</v>
      </c>
      <c r="D30" s="25">
        <v>0.2</v>
      </c>
      <c r="E30" s="25">
        <v>0.1</v>
      </c>
      <c r="F30" s="25">
        <v>0.1</v>
      </c>
      <c r="G30" s="25">
        <v>-0.1</v>
      </c>
      <c r="H30" s="25" t="s">
        <v>157</v>
      </c>
      <c r="I30" s="25">
        <v>0.3</v>
      </c>
      <c r="J30" s="25">
        <v>-0.1</v>
      </c>
      <c r="K30" s="25" t="s">
        <v>157</v>
      </c>
      <c r="L30" s="25" t="s">
        <v>157</v>
      </c>
      <c r="M30" s="25">
        <v>-1.4</v>
      </c>
      <c r="N30" s="25">
        <v>-4.3</v>
      </c>
      <c r="O30" s="25"/>
      <c r="P30" s="25" t="s">
        <v>157</v>
      </c>
      <c r="Q30" s="25">
        <v>-0.1</v>
      </c>
      <c r="R30" s="25">
        <v>0.1</v>
      </c>
      <c r="S30" s="25">
        <v>0.2</v>
      </c>
      <c r="T30" s="25"/>
      <c r="U30" s="25">
        <v>0.1</v>
      </c>
      <c r="V30" s="25">
        <v>0.1</v>
      </c>
      <c r="W30" s="25">
        <v>0.2</v>
      </c>
      <c r="X30" s="25"/>
      <c r="Y30" s="25">
        <v>-0.1</v>
      </c>
      <c r="Z30" s="25"/>
      <c r="AA30" s="26">
        <v>0.7</v>
      </c>
    </row>
    <row r="31" spans="1:27" s="9" customFormat="1" x14ac:dyDescent="0.25">
      <c r="A31" s="9" t="s">
        <v>2</v>
      </c>
      <c r="B31" s="24">
        <v>0</v>
      </c>
      <c r="C31" s="25">
        <v>0.2</v>
      </c>
      <c r="D31" s="25">
        <v>0.2</v>
      </c>
      <c r="E31" s="25">
        <v>0.2</v>
      </c>
      <c r="F31" s="25">
        <v>0.2</v>
      </c>
      <c r="G31" s="25">
        <v>0.1</v>
      </c>
      <c r="H31" s="25" t="s">
        <v>157</v>
      </c>
      <c r="I31" s="25">
        <v>0.5</v>
      </c>
      <c r="J31" s="25">
        <v>0.1</v>
      </c>
      <c r="K31" s="25" t="s">
        <v>157</v>
      </c>
      <c r="L31" s="25" t="s">
        <v>157</v>
      </c>
      <c r="M31" s="25">
        <v>-1.4</v>
      </c>
      <c r="N31" s="25">
        <v>0.6</v>
      </c>
      <c r="O31" s="25"/>
      <c r="P31" s="25" t="s">
        <v>157</v>
      </c>
      <c r="Q31" s="25">
        <v>0.5</v>
      </c>
      <c r="R31" s="25">
        <v>0.4</v>
      </c>
      <c r="S31" s="25">
        <v>0.3</v>
      </c>
      <c r="T31" s="25"/>
      <c r="U31" s="25">
        <v>0.3</v>
      </c>
      <c r="V31" s="25">
        <v>0.3</v>
      </c>
      <c r="W31" s="25">
        <v>0.5</v>
      </c>
      <c r="X31" s="25"/>
      <c r="Y31" s="25">
        <v>0.1</v>
      </c>
      <c r="Z31" s="25"/>
      <c r="AA31" s="26">
        <v>-0.1</v>
      </c>
    </row>
    <row r="32" spans="1:27" s="9" customFormat="1" x14ac:dyDescent="0.25">
      <c r="A32" s="9" t="s">
        <v>1</v>
      </c>
      <c r="B32" s="24">
        <v>0</v>
      </c>
      <c r="C32" s="25">
        <v>0.1</v>
      </c>
      <c r="D32" s="25">
        <v>0.1</v>
      </c>
      <c r="E32" s="25">
        <v>0</v>
      </c>
      <c r="F32" s="25">
        <v>0.3</v>
      </c>
      <c r="G32" s="25">
        <v>-0.2</v>
      </c>
      <c r="H32" s="25" t="s">
        <v>157</v>
      </c>
      <c r="I32" s="25">
        <v>-0.5</v>
      </c>
      <c r="J32" s="25">
        <v>0.6</v>
      </c>
      <c r="K32" s="25" t="s">
        <v>157</v>
      </c>
      <c r="L32" s="25" t="s">
        <v>157</v>
      </c>
      <c r="M32" s="25">
        <v>-1.3</v>
      </c>
      <c r="N32" s="25">
        <v>-2.1</v>
      </c>
      <c r="O32" s="25"/>
      <c r="P32" s="25" t="s">
        <v>157</v>
      </c>
      <c r="Q32" s="25">
        <v>0</v>
      </c>
      <c r="R32" s="25">
        <v>0.1</v>
      </c>
      <c r="S32" s="25">
        <v>-0.1</v>
      </c>
      <c r="T32" s="25"/>
      <c r="U32" s="25">
        <v>-0.1</v>
      </c>
      <c r="V32" s="25">
        <v>-0.1</v>
      </c>
      <c r="W32" s="25">
        <v>-0.3</v>
      </c>
      <c r="X32" s="25"/>
      <c r="Y32" s="25">
        <v>0</v>
      </c>
      <c r="Z32" s="25"/>
      <c r="AA32" s="26">
        <v>0.1</v>
      </c>
    </row>
    <row r="33" spans="1:27" s="9" customFormat="1" x14ac:dyDescent="0.25">
      <c r="A33" s="9" t="s">
        <v>0</v>
      </c>
      <c r="B33" s="24">
        <v>1</v>
      </c>
      <c r="C33" s="25">
        <v>0.9</v>
      </c>
      <c r="D33" s="25">
        <v>0.9</v>
      </c>
      <c r="E33" s="25">
        <v>1</v>
      </c>
      <c r="F33" s="25">
        <v>1.5</v>
      </c>
      <c r="G33" s="25">
        <v>0.4</v>
      </c>
      <c r="H33" s="25" t="s">
        <v>157</v>
      </c>
      <c r="I33" s="25">
        <v>0.7</v>
      </c>
      <c r="J33" s="25">
        <v>1.2</v>
      </c>
      <c r="K33" s="25" t="s">
        <v>157</v>
      </c>
      <c r="L33" s="25" t="s">
        <v>157</v>
      </c>
      <c r="M33" s="25">
        <v>0.1</v>
      </c>
      <c r="N33" s="25">
        <v>-1.2</v>
      </c>
      <c r="O33" s="25"/>
      <c r="P33" s="25" t="s">
        <v>157</v>
      </c>
      <c r="Q33" s="25">
        <v>0.7</v>
      </c>
      <c r="R33" s="25">
        <v>0.6</v>
      </c>
      <c r="S33" s="25">
        <v>0.8</v>
      </c>
      <c r="T33" s="25"/>
      <c r="U33" s="25">
        <v>0.8</v>
      </c>
      <c r="V33" s="25">
        <v>0.8</v>
      </c>
      <c r="W33" s="25">
        <v>0.8</v>
      </c>
      <c r="X33" s="25"/>
      <c r="Y33" s="25">
        <v>0.7</v>
      </c>
      <c r="Z33" s="25"/>
      <c r="AA33" s="26">
        <v>1</v>
      </c>
    </row>
    <row r="34" spans="1:27" s="9" customFormat="1" x14ac:dyDescent="0.25">
      <c r="A34" s="9" t="s">
        <v>7</v>
      </c>
      <c r="B34" s="24">
        <v>0.2</v>
      </c>
      <c r="C34" s="25">
        <v>0.2</v>
      </c>
      <c r="D34" s="25">
        <v>0.2</v>
      </c>
      <c r="E34" s="25">
        <v>0.2</v>
      </c>
      <c r="F34" s="25">
        <v>0.7</v>
      </c>
      <c r="G34" s="25">
        <v>0.2</v>
      </c>
      <c r="H34" s="25" t="s">
        <v>157</v>
      </c>
      <c r="I34" s="25">
        <v>-0.5</v>
      </c>
      <c r="J34" s="25">
        <v>0.8</v>
      </c>
      <c r="K34" s="25" t="s">
        <v>157</v>
      </c>
      <c r="L34" s="25" t="s">
        <v>157</v>
      </c>
      <c r="M34" s="25">
        <v>0.4</v>
      </c>
      <c r="N34" s="25">
        <v>0.3</v>
      </c>
      <c r="O34" s="25"/>
      <c r="P34" s="25" t="s">
        <v>157</v>
      </c>
      <c r="Q34" s="25">
        <v>0</v>
      </c>
      <c r="R34" s="25">
        <v>0.1</v>
      </c>
      <c r="S34" s="25">
        <v>0.1</v>
      </c>
      <c r="T34" s="25"/>
      <c r="U34" s="25">
        <v>0.2</v>
      </c>
      <c r="V34" s="25">
        <v>0.3</v>
      </c>
      <c r="W34" s="25">
        <v>-0.3</v>
      </c>
      <c r="X34" s="25"/>
      <c r="Y34" s="25">
        <v>0.4</v>
      </c>
      <c r="Z34" s="25"/>
      <c r="AA34" s="26">
        <v>0.1</v>
      </c>
    </row>
    <row r="35" spans="1:27" s="9" customFormat="1" x14ac:dyDescent="0.25">
      <c r="A35" s="9" t="s">
        <v>2</v>
      </c>
      <c r="B35" s="24">
        <v>0.4</v>
      </c>
      <c r="C35" s="25">
        <v>-0.2</v>
      </c>
      <c r="D35" s="25">
        <v>-0.2</v>
      </c>
      <c r="E35" s="25">
        <v>-0.3</v>
      </c>
      <c r="F35" s="25">
        <v>-1.9</v>
      </c>
      <c r="G35" s="25">
        <v>-0.8</v>
      </c>
      <c r="H35" s="25" t="s">
        <v>157</v>
      </c>
      <c r="I35" s="25">
        <v>-0.4</v>
      </c>
      <c r="J35" s="25">
        <v>-1.5</v>
      </c>
      <c r="K35" s="25" t="s">
        <v>157</v>
      </c>
      <c r="L35" s="25" t="s">
        <v>157</v>
      </c>
      <c r="M35" s="25">
        <v>-4.2</v>
      </c>
      <c r="N35" s="25">
        <v>-9.4</v>
      </c>
      <c r="O35" s="25"/>
      <c r="P35" s="25" t="s">
        <v>157</v>
      </c>
      <c r="Q35" s="25">
        <v>-0.5</v>
      </c>
      <c r="R35" s="25">
        <v>-0.5</v>
      </c>
      <c r="S35" s="25">
        <v>-0.5</v>
      </c>
      <c r="T35" s="25"/>
      <c r="U35" s="25">
        <v>-0.7</v>
      </c>
      <c r="V35" s="25">
        <v>-0.7</v>
      </c>
      <c r="W35" s="25">
        <v>-0.6</v>
      </c>
      <c r="X35" s="25"/>
      <c r="Y35" s="25">
        <v>-1.1000000000000001</v>
      </c>
      <c r="Z35" s="25"/>
      <c r="AA35" s="26">
        <v>0.6</v>
      </c>
    </row>
    <row r="36" spans="1:27" s="9" customFormat="1" x14ac:dyDescent="0.25">
      <c r="A36" s="9" t="s">
        <v>1</v>
      </c>
      <c r="B36" s="24">
        <v>-0.1</v>
      </c>
      <c r="C36" s="25">
        <v>0</v>
      </c>
      <c r="D36" s="25">
        <v>0</v>
      </c>
      <c r="E36" s="25">
        <v>-0.1</v>
      </c>
      <c r="F36" s="25">
        <v>0.6</v>
      </c>
      <c r="G36" s="25">
        <v>-0.1</v>
      </c>
      <c r="H36" s="25" t="s">
        <v>157</v>
      </c>
      <c r="I36" s="25">
        <v>-0.2</v>
      </c>
      <c r="J36" s="25">
        <v>0.7</v>
      </c>
      <c r="K36" s="25" t="s">
        <v>157</v>
      </c>
      <c r="L36" s="25" t="s">
        <v>157</v>
      </c>
      <c r="M36" s="25">
        <v>2.1</v>
      </c>
      <c r="N36" s="25">
        <v>2.2000000000000002</v>
      </c>
      <c r="O36" s="25"/>
      <c r="P36" s="25" t="s">
        <v>157</v>
      </c>
      <c r="Q36" s="25">
        <v>0.1</v>
      </c>
      <c r="R36" s="25">
        <v>0.2</v>
      </c>
      <c r="S36" s="25">
        <v>-0.1</v>
      </c>
      <c r="T36" s="25"/>
      <c r="U36" s="25">
        <v>0.2</v>
      </c>
      <c r="V36" s="25">
        <v>0.2</v>
      </c>
      <c r="W36" s="25">
        <v>0</v>
      </c>
      <c r="X36" s="25"/>
      <c r="Y36" s="25">
        <v>0.1</v>
      </c>
      <c r="Z36" s="25"/>
      <c r="AA36" s="26">
        <v>-0.3</v>
      </c>
    </row>
    <row r="37" spans="1:27" s="9" customFormat="1" x14ac:dyDescent="0.25">
      <c r="A37" s="9" t="s">
        <v>0</v>
      </c>
      <c r="B37" s="24">
        <v>0</v>
      </c>
      <c r="C37" s="25">
        <v>-0.1</v>
      </c>
      <c r="D37" s="25">
        <v>-0.1</v>
      </c>
      <c r="E37" s="25">
        <v>-0.3</v>
      </c>
      <c r="F37" s="25">
        <v>-0.1</v>
      </c>
      <c r="G37" s="25">
        <v>0</v>
      </c>
      <c r="H37" s="25" t="s">
        <v>157</v>
      </c>
      <c r="I37" s="25">
        <v>-0.4</v>
      </c>
      <c r="J37" s="25">
        <v>-0.2</v>
      </c>
      <c r="K37" s="25" t="s">
        <v>157</v>
      </c>
      <c r="L37" s="25" t="s">
        <v>157</v>
      </c>
      <c r="M37" s="25">
        <v>0</v>
      </c>
      <c r="N37" s="25">
        <v>-0.7</v>
      </c>
      <c r="O37" s="25"/>
      <c r="P37" s="25" t="s">
        <v>157</v>
      </c>
      <c r="Q37" s="25">
        <v>-0.1</v>
      </c>
      <c r="R37" s="25">
        <v>-0.2</v>
      </c>
      <c r="S37" s="25">
        <v>-0.1</v>
      </c>
      <c r="T37" s="25"/>
      <c r="U37" s="25">
        <v>-0.1</v>
      </c>
      <c r="V37" s="25">
        <v>0</v>
      </c>
      <c r="W37" s="25">
        <v>-0.4</v>
      </c>
      <c r="X37" s="25"/>
      <c r="Y37" s="25">
        <v>-0.1</v>
      </c>
      <c r="Z37" s="25"/>
      <c r="AA37" s="26">
        <v>0</v>
      </c>
    </row>
    <row r="38" spans="1:27" s="9" customFormat="1" x14ac:dyDescent="0.25">
      <c r="A38" s="9" t="s">
        <v>6</v>
      </c>
      <c r="B38" s="24">
        <v>-0.2</v>
      </c>
      <c r="C38" s="25">
        <v>0.5</v>
      </c>
      <c r="D38" s="25">
        <v>0.5</v>
      </c>
      <c r="E38" s="25">
        <v>0.5</v>
      </c>
      <c r="F38" s="25">
        <v>1.4</v>
      </c>
      <c r="G38" s="25">
        <v>0.8</v>
      </c>
      <c r="H38" s="25" t="s">
        <v>157</v>
      </c>
      <c r="I38" s="25">
        <v>0.3</v>
      </c>
      <c r="J38" s="25">
        <v>1</v>
      </c>
      <c r="K38" s="25" t="s">
        <v>157</v>
      </c>
      <c r="L38" s="25" t="s">
        <v>157</v>
      </c>
      <c r="M38" s="25">
        <v>2.9</v>
      </c>
      <c r="N38" s="25">
        <v>8.1</v>
      </c>
      <c r="O38" s="25"/>
      <c r="P38" s="25" t="s">
        <v>157</v>
      </c>
      <c r="Q38" s="25">
        <v>0.5</v>
      </c>
      <c r="R38" s="25">
        <v>0.4</v>
      </c>
      <c r="S38" s="25">
        <v>0.5</v>
      </c>
      <c r="T38" s="25"/>
      <c r="U38" s="25">
        <v>0.5</v>
      </c>
      <c r="V38" s="25">
        <v>0.5</v>
      </c>
      <c r="W38" s="25">
        <v>0.4</v>
      </c>
      <c r="X38" s="25"/>
      <c r="Y38" s="25">
        <v>0.9</v>
      </c>
      <c r="Z38" s="25"/>
      <c r="AA38" s="26">
        <v>-0.1</v>
      </c>
    </row>
    <row r="39" spans="1:27" s="9" customFormat="1" x14ac:dyDescent="0.25">
      <c r="A39" s="9" t="s">
        <v>2</v>
      </c>
      <c r="B39" s="24">
        <v>0.1</v>
      </c>
      <c r="C39" s="25">
        <v>0.3</v>
      </c>
      <c r="D39" s="25">
        <v>0.3</v>
      </c>
      <c r="E39" s="25">
        <v>0.3</v>
      </c>
      <c r="F39" s="25">
        <v>2.5</v>
      </c>
      <c r="G39" s="25">
        <v>0.5</v>
      </c>
      <c r="H39" s="25" t="s">
        <v>157</v>
      </c>
      <c r="I39" s="25">
        <v>0.3</v>
      </c>
      <c r="J39" s="25">
        <v>0.7</v>
      </c>
      <c r="K39" s="25" t="s">
        <v>157</v>
      </c>
      <c r="L39" s="25" t="s">
        <v>157</v>
      </c>
      <c r="M39" s="25">
        <v>2.4</v>
      </c>
      <c r="N39" s="25">
        <v>5.3</v>
      </c>
      <c r="O39" s="25"/>
      <c r="P39" s="25" t="s">
        <v>157</v>
      </c>
      <c r="Q39" s="25">
        <v>0.6</v>
      </c>
      <c r="R39" s="25">
        <v>0.8</v>
      </c>
      <c r="S39" s="25">
        <v>0.5</v>
      </c>
      <c r="T39" s="25"/>
      <c r="U39" s="25">
        <v>0.6</v>
      </c>
      <c r="V39" s="25">
        <v>0.6</v>
      </c>
      <c r="W39" s="25">
        <v>0.4</v>
      </c>
      <c r="X39" s="25"/>
      <c r="Y39" s="25">
        <v>0.8</v>
      </c>
      <c r="Z39" s="25"/>
      <c r="AA39" s="26">
        <v>0</v>
      </c>
    </row>
    <row r="40" spans="1:27" s="9" customFormat="1" x14ac:dyDescent="0.25">
      <c r="A40" s="9" t="s">
        <v>1</v>
      </c>
      <c r="B40" s="24">
        <v>0.2</v>
      </c>
      <c r="C40" s="25">
        <v>0.5</v>
      </c>
      <c r="D40" s="25">
        <v>0.5</v>
      </c>
      <c r="E40" s="25">
        <v>0.5</v>
      </c>
      <c r="F40" s="25">
        <v>3.6</v>
      </c>
      <c r="G40" s="25">
        <v>0.7</v>
      </c>
      <c r="H40" s="25" t="s">
        <v>157</v>
      </c>
      <c r="I40" s="25">
        <v>0.8</v>
      </c>
      <c r="J40" s="25">
        <v>1.4</v>
      </c>
      <c r="K40" s="25" t="s">
        <v>157</v>
      </c>
      <c r="L40" s="25" t="s">
        <v>157</v>
      </c>
      <c r="M40" s="25">
        <v>2.5</v>
      </c>
      <c r="N40" s="25">
        <v>5.9</v>
      </c>
      <c r="O40" s="25"/>
      <c r="P40" s="25" t="s">
        <v>157</v>
      </c>
      <c r="Q40" s="25">
        <v>0.6</v>
      </c>
      <c r="R40" s="25">
        <v>0.6</v>
      </c>
      <c r="S40" s="25">
        <v>0.7</v>
      </c>
      <c r="T40" s="25"/>
      <c r="U40" s="25">
        <v>0.7</v>
      </c>
      <c r="V40" s="25">
        <v>0.6</v>
      </c>
      <c r="W40" s="25">
        <v>0.9</v>
      </c>
      <c r="X40" s="25"/>
      <c r="Y40" s="25">
        <v>1.3</v>
      </c>
      <c r="Z40" s="25"/>
      <c r="AA40" s="26">
        <v>0.2</v>
      </c>
    </row>
    <row r="41" spans="1:27" s="9" customFormat="1" x14ac:dyDescent="0.25">
      <c r="A41" s="9" t="s">
        <v>0</v>
      </c>
      <c r="B41" s="24">
        <v>-0.1</v>
      </c>
      <c r="C41" s="25">
        <v>0.4</v>
      </c>
      <c r="D41" s="25">
        <v>0.4</v>
      </c>
      <c r="E41" s="25">
        <v>0.4</v>
      </c>
      <c r="F41" s="25">
        <v>2.4</v>
      </c>
      <c r="G41" s="25">
        <v>1</v>
      </c>
      <c r="H41" s="25" t="s">
        <v>157</v>
      </c>
      <c r="I41" s="25">
        <v>-0.5</v>
      </c>
      <c r="J41" s="25">
        <v>1.2</v>
      </c>
      <c r="K41" s="25" t="s">
        <v>157</v>
      </c>
      <c r="L41" s="25" t="s">
        <v>157</v>
      </c>
      <c r="M41" s="25">
        <v>3.3</v>
      </c>
      <c r="N41" s="25">
        <v>6.2</v>
      </c>
      <c r="O41" s="25"/>
      <c r="P41" s="25" t="s">
        <v>157</v>
      </c>
      <c r="Q41" s="25">
        <v>0.5</v>
      </c>
      <c r="R41" s="25">
        <v>0.4</v>
      </c>
      <c r="S41" s="25">
        <v>0.4</v>
      </c>
      <c r="T41" s="25"/>
      <c r="U41" s="25">
        <v>0.5</v>
      </c>
      <c r="V41" s="25">
        <v>0.7</v>
      </c>
      <c r="W41" s="25">
        <v>-0.1</v>
      </c>
      <c r="X41" s="25"/>
      <c r="Y41" s="25">
        <v>1.2</v>
      </c>
      <c r="Z41" s="25"/>
      <c r="AA41" s="26">
        <v>-0.1</v>
      </c>
    </row>
    <row r="42" spans="1:27" s="9" customFormat="1" x14ac:dyDescent="0.25">
      <c r="A42" s="9" t="s">
        <v>5</v>
      </c>
      <c r="B42" s="24">
        <v>0.4</v>
      </c>
      <c r="C42" s="25">
        <v>1.3</v>
      </c>
      <c r="D42" s="25">
        <v>1.3</v>
      </c>
      <c r="E42" s="25">
        <v>1.4</v>
      </c>
      <c r="F42" s="25">
        <v>1.6</v>
      </c>
      <c r="G42" s="25">
        <v>1</v>
      </c>
      <c r="H42" s="25" t="s">
        <v>157</v>
      </c>
      <c r="I42" s="25">
        <v>0.8</v>
      </c>
      <c r="J42" s="25">
        <v>0.8</v>
      </c>
      <c r="K42" s="25" t="s">
        <v>157</v>
      </c>
      <c r="L42" s="25" t="s">
        <v>157</v>
      </c>
      <c r="M42" s="25">
        <v>2.2000000000000002</v>
      </c>
      <c r="N42" s="25">
        <v>4.9000000000000004</v>
      </c>
      <c r="O42" s="25"/>
      <c r="P42" s="25" t="s">
        <v>157</v>
      </c>
      <c r="Q42" s="25">
        <v>1.2</v>
      </c>
      <c r="R42" s="25">
        <v>1</v>
      </c>
      <c r="S42" s="25">
        <v>1</v>
      </c>
      <c r="T42" s="25"/>
      <c r="U42" s="25">
        <v>1.1000000000000001</v>
      </c>
      <c r="V42" s="25">
        <v>1.2</v>
      </c>
      <c r="W42" s="25">
        <v>0.8</v>
      </c>
      <c r="X42" s="25"/>
      <c r="Y42" s="25">
        <v>1.1000000000000001</v>
      </c>
      <c r="Z42" s="25"/>
      <c r="AA42" s="26">
        <v>0.5</v>
      </c>
    </row>
    <row r="43" spans="1:27" s="9" customFormat="1" x14ac:dyDescent="0.25">
      <c r="A43" s="9" t="s">
        <v>2</v>
      </c>
      <c r="B43" s="24">
        <v>-0.3</v>
      </c>
      <c r="C43" s="25">
        <v>0.9</v>
      </c>
      <c r="D43" s="25">
        <v>0.9</v>
      </c>
      <c r="E43" s="25">
        <v>1</v>
      </c>
      <c r="F43" s="25">
        <v>1</v>
      </c>
      <c r="G43" s="25">
        <v>1</v>
      </c>
      <c r="H43" s="25" t="s">
        <v>157</v>
      </c>
      <c r="I43" s="25">
        <v>-1.1000000000000001</v>
      </c>
      <c r="J43" s="25">
        <v>1.3</v>
      </c>
      <c r="K43" s="25" t="s">
        <v>157</v>
      </c>
      <c r="L43" s="25" t="s">
        <v>157</v>
      </c>
      <c r="M43" s="25">
        <v>7.3</v>
      </c>
      <c r="N43" s="25">
        <v>11.4</v>
      </c>
      <c r="O43" s="25"/>
      <c r="P43" s="25" t="s">
        <v>157</v>
      </c>
      <c r="Q43" s="25">
        <v>0.6</v>
      </c>
      <c r="R43" s="25">
        <v>0.8</v>
      </c>
      <c r="S43" s="25">
        <v>0.3</v>
      </c>
      <c r="T43" s="25"/>
      <c r="U43" s="25">
        <v>0.7</v>
      </c>
      <c r="V43" s="25">
        <v>1.1000000000000001</v>
      </c>
      <c r="W43" s="25">
        <v>-0.7</v>
      </c>
      <c r="X43" s="25"/>
      <c r="Y43" s="25">
        <v>1.1000000000000001</v>
      </c>
      <c r="Z43" s="25"/>
      <c r="AA43" s="26">
        <v>-0.5</v>
      </c>
    </row>
    <row r="44" spans="1:27" s="9" customFormat="1" x14ac:dyDescent="0.25">
      <c r="A44" s="9" t="s">
        <v>1</v>
      </c>
      <c r="B44" s="24">
        <v>0.1</v>
      </c>
      <c r="C44" s="25">
        <v>0.8</v>
      </c>
      <c r="D44" s="25">
        <v>0.8</v>
      </c>
      <c r="E44" s="25">
        <v>0.9</v>
      </c>
      <c r="F44" s="25">
        <v>0.7</v>
      </c>
      <c r="G44" s="25">
        <v>1</v>
      </c>
      <c r="H44" s="25" t="s">
        <v>157</v>
      </c>
      <c r="I44" s="25">
        <v>2.2000000000000002</v>
      </c>
      <c r="J44" s="25">
        <v>0.7</v>
      </c>
      <c r="K44" s="25" t="s">
        <v>157</v>
      </c>
      <c r="L44" s="25" t="s">
        <v>157</v>
      </c>
      <c r="M44" s="25">
        <v>3.4</v>
      </c>
      <c r="N44" s="25">
        <v>6</v>
      </c>
      <c r="O44" s="25"/>
      <c r="P44" s="25" t="s">
        <v>157</v>
      </c>
      <c r="Q44" s="25">
        <v>1.1000000000000001</v>
      </c>
      <c r="R44" s="25">
        <v>1</v>
      </c>
      <c r="S44" s="25">
        <v>0.7</v>
      </c>
      <c r="T44" s="25"/>
      <c r="U44" s="25">
        <v>1</v>
      </c>
      <c r="V44" s="25">
        <v>0.8</v>
      </c>
      <c r="W44" s="25">
        <v>1.7</v>
      </c>
      <c r="X44" s="25"/>
      <c r="Y44" s="25">
        <v>0.9</v>
      </c>
      <c r="Z44" s="25"/>
      <c r="AA44" s="26">
        <v>0.2</v>
      </c>
    </row>
    <row r="45" spans="1:27" s="9" customFormat="1" x14ac:dyDescent="0.25">
      <c r="A45" s="9" t="s">
        <v>0</v>
      </c>
      <c r="B45" s="24">
        <v>1.5</v>
      </c>
      <c r="C45" s="25">
        <v>1.1000000000000001</v>
      </c>
      <c r="D45" s="25">
        <v>1.2</v>
      </c>
      <c r="E45" s="25">
        <v>1.3</v>
      </c>
      <c r="F45" s="25">
        <v>0.2</v>
      </c>
      <c r="G45" s="25">
        <v>0.9</v>
      </c>
      <c r="H45" s="25" t="s">
        <v>157</v>
      </c>
      <c r="I45" s="25">
        <v>0.3</v>
      </c>
      <c r="J45" s="25">
        <v>0.9</v>
      </c>
      <c r="K45" s="25" t="s">
        <v>157</v>
      </c>
      <c r="L45" s="25" t="s">
        <v>157</v>
      </c>
      <c r="M45" s="25">
        <v>0.3</v>
      </c>
      <c r="N45" s="25">
        <v>-1.6</v>
      </c>
      <c r="O45" s="25"/>
      <c r="P45" s="25" t="s">
        <v>157</v>
      </c>
      <c r="Q45" s="25">
        <v>0.9</v>
      </c>
      <c r="R45" s="25">
        <v>0.9</v>
      </c>
      <c r="S45" s="25">
        <v>1.2</v>
      </c>
      <c r="T45" s="25"/>
      <c r="U45" s="25">
        <v>0.9</v>
      </c>
      <c r="V45" s="25">
        <v>1.1000000000000001</v>
      </c>
      <c r="W45" s="25">
        <v>0.6</v>
      </c>
      <c r="X45" s="25"/>
      <c r="Y45" s="25">
        <v>0.8</v>
      </c>
      <c r="Z45" s="25"/>
      <c r="AA45" s="26">
        <v>1.5</v>
      </c>
    </row>
    <row r="46" spans="1:27" s="9" customFormat="1" x14ac:dyDescent="0.25">
      <c r="A46" s="9" t="s">
        <v>4</v>
      </c>
      <c r="B46" s="24">
        <v>1.3</v>
      </c>
      <c r="C46" s="25">
        <v>0.7</v>
      </c>
      <c r="D46" s="25">
        <v>0.8</v>
      </c>
      <c r="E46" s="25">
        <v>0.8</v>
      </c>
      <c r="F46" s="25">
        <v>0.8</v>
      </c>
      <c r="G46" s="25">
        <v>0.6</v>
      </c>
      <c r="H46" s="25" t="s">
        <v>157</v>
      </c>
      <c r="I46" s="25">
        <v>1.5</v>
      </c>
      <c r="J46" s="25">
        <v>-0.2</v>
      </c>
      <c r="K46" s="25" t="s">
        <v>157</v>
      </c>
      <c r="L46" s="25" t="s">
        <v>157</v>
      </c>
      <c r="M46" s="25">
        <v>-3.1</v>
      </c>
      <c r="N46" s="25">
        <v>-4.5999999999999996</v>
      </c>
      <c r="O46" s="25"/>
      <c r="P46" s="25" t="s">
        <v>157</v>
      </c>
      <c r="Q46" s="25">
        <v>0.9</v>
      </c>
      <c r="R46" s="25">
        <v>0.8</v>
      </c>
      <c r="S46" s="25">
        <v>0.9</v>
      </c>
      <c r="T46" s="25"/>
      <c r="U46" s="25">
        <v>0.7</v>
      </c>
      <c r="V46" s="25">
        <v>0.5</v>
      </c>
      <c r="W46" s="25">
        <v>1.2</v>
      </c>
      <c r="X46" s="25"/>
      <c r="Y46" s="25">
        <v>0.5</v>
      </c>
      <c r="Z46" s="25"/>
      <c r="AA46" s="26">
        <v>1.4</v>
      </c>
    </row>
    <row r="47" spans="1:27" s="9" customFormat="1" x14ac:dyDescent="0.25">
      <c r="A47" s="9" t="s">
        <v>2</v>
      </c>
      <c r="B47" s="24">
        <v>1.7</v>
      </c>
      <c r="C47" s="25">
        <v>0.7</v>
      </c>
      <c r="D47" s="25">
        <v>0.7</v>
      </c>
      <c r="E47" s="25">
        <v>0.7</v>
      </c>
      <c r="F47" s="25">
        <v>-1</v>
      </c>
      <c r="G47" s="25">
        <v>1.1000000000000001</v>
      </c>
      <c r="H47" s="25" t="s">
        <v>157</v>
      </c>
      <c r="I47" s="25">
        <v>-0.7</v>
      </c>
      <c r="J47" s="25">
        <v>2</v>
      </c>
      <c r="K47" s="25" t="s">
        <v>157</v>
      </c>
      <c r="L47" s="25" t="s">
        <v>157</v>
      </c>
      <c r="M47" s="25">
        <v>2.2999999999999998</v>
      </c>
      <c r="N47" s="25">
        <v>-2.4</v>
      </c>
      <c r="O47" s="25"/>
      <c r="P47" s="25" t="s">
        <v>157</v>
      </c>
      <c r="Q47" s="25">
        <v>0.3</v>
      </c>
      <c r="R47" s="25">
        <v>0.5</v>
      </c>
      <c r="S47" s="25">
        <v>0.8</v>
      </c>
      <c r="T47" s="25"/>
      <c r="U47" s="25">
        <v>0.7</v>
      </c>
      <c r="V47" s="25">
        <v>0.9</v>
      </c>
      <c r="W47" s="25">
        <v>-0.2</v>
      </c>
      <c r="X47" s="25"/>
      <c r="Y47" s="25">
        <v>0.9</v>
      </c>
      <c r="Z47" s="25"/>
      <c r="AA47" s="26">
        <v>1.5</v>
      </c>
    </row>
    <row r="48" spans="1:27" s="9" customFormat="1" x14ac:dyDescent="0.25">
      <c r="A48" s="9" t="s">
        <v>1</v>
      </c>
      <c r="B48" s="24">
        <v>1.4</v>
      </c>
      <c r="C48" s="25">
        <v>0.9</v>
      </c>
      <c r="D48" s="25">
        <v>0.9</v>
      </c>
      <c r="E48" s="25">
        <v>1</v>
      </c>
      <c r="F48" s="25">
        <v>1.6</v>
      </c>
      <c r="G48" s="25">
        <v>1.2</v>
      </c>
      <c r="H48" s="25" t="s">
        <v>157</v>
      </c>
      <c r="I48" s="25">
        <v>0.8</v>
      </c>
      <c r="J48" s="25">
        <v>1.2</v>
      </c>
      <c r="K48" s="25" t="s">
        <v>157</v>
      </c>
      <c r="L48" s="25" t="s">
        <v>157</v>
      </c>
      <c r="M48" s="25">
        <v>3</v>
      </c>
      <c r="N48" s="25">
        <v>1</v>
      </c>
      <c r="O48" s="25"/>
      <c r="P48" s="25" t="s">
        <v>157</v>
      </c>
      <c r="Q48" s="25">
        <v>1</v>
      </c>
      <c r="R48" s="25">
        <v>1</v>
      </c>
      <c r="S48" s="25">
        <v>1.1000000000000001</v>
      </c>
      <c r="T48" s="25"/>
      <c r="U48" s="25">
        <v>0.9</v>
      </c>
      <c r="V48" s="25">
        <v>0.9</v>
      </c>
      <c r="W48" s="25">
        <v>0.9</v>
      </c>
      <c r="X48" s="25"/>
      <c r="Y48" s="25">
        <v>1.3</v>
      </c>
      <c r="Z48" s="25"/>
      <c r="AA48" s="26">
        <v>1.5</v>
      </c>
    </row>
    <row r="49" spans="1:27" s="9" customFormat="1" x14ac:dyDescent="0.25">
      <c r="A49" s="9" t="s">
        <v>0</v>
      </c>
      <c r="B49" s="24">
        <v>0.5</v>
      </c>
      <c r="C49" s="25">
        <v>0.7</v>
      </c>
      <c r="D49" s="25">
        <v>0.7</v>
      </c>
      <c r="E49" s="25">
        <v>0.8</v>
      </c>
      <c r="F49" s="25">
        <v>0.9</v>
      </c>
      <c r="G49" s="25">
        <v>0.9</v>
      </c>
      <c r="H49" s="25" t="s">
        <v>157</v>
      </c>
      <c r="I49" s="25">
        <v>0.1</v>
      </c>
      <c r="J49" s="25">
        <v>0.6</v>
      </c>
      <c r="K49" s="25" t="s">
        <v>157</v>
      </c>
      <c r="L49" s="25" t="s">
        <v>157</v>
      </c>
      <c r="M49" s="25">
        <v>1.8</v>
      </c>
      <c r="N49" s="25">
        <v>2.5</v>
      </c>
      <c r="O49" s="25"/>
      <c r="P49" s="25" t="s">
        <v>157</v>
      </c>
      <c r="Q49" s="25">
        <v>0.6</v>
      </c>
      <c r="R49" s="25">
        <v>0.6</v>
      </c>
      <c r="S49" s="25">
        <v>0.7</v>
      </c>
      <c r="T49" s="25"/>
      <c r="U49" s="25">
        <v>0.6</v>
      </c>
      <c r="V49" s="25">
        <v>0.8</v>
      </c>
      <c r="W49" s="25">
        <v>0.2</v>
      </c>
      <c r="X49" s="25"/>
      <c r="Y49" s="25">
        <v>0.8</v>
      </c>
      <c r="Z49" s="25"/>
      <c r="AA49" s="26">
        <v>0.5</v>
      </c>
    </row>
    <row r="50" spans="1:27" s="9" customFormat="1" x14ac:dyDescent="0.25">
      <c r="A50" s="9" t="s">
        <v>3</v>
      </c>
      <c r="B50" s="24">
        <v>-0.2</v>
      </c>
      <c r="C50" s="25">
        <v>0.3</v>
      </c>
      <c r="D50" s="25">
        <v>0.3</v>
      </c>
      <c r="E50" s="25">
        <v>0.3</v>
      </c>
      <c r="F50" s="25">
        <v>-0.1</v>
      </c>
      <c r="G50" s="25">
        <v>0.7</v>
      </c>
      <c r="H50" s="25" t="s">
        <v>157</v>
      </c>
      <c r="I50" s="25">
        <v>-0.2</v>
      </c>
      <c r="J50" s="25">
        <v>-0.1</v>
      </c>
      <c r="K50" s="25" t="s">
        <v>157</v>
      </c>
      <c r="L50" s="25" t="s">
        <v>157</v>
      </c>
      <c r="M50" s="25">
        <v>0.9</v>
      </c>
      <c r="N50" s="25">
        <v>2.1</v>
      </c>
      <c r="O50" s="25"/>
      <c r="P50" s="25" t="s">
        <v>157</v>
      </c>
      <c r="Q50" s="25">
        <v>0.4</v>
      </c>
      <c r="R50" s="25">
        <v>0.3</v>
      </c>
      <c r="S50" s="25">
        <v>0</v>
      </c>
      <c r="T50" s="25"/>
      <c r="U50" s="25">
        <v>0.1</v>
      </c>
      <c r="V50" s="25">
        <v>0.2</v>
      </c>
      <c r="W50" s="25">
        <v>-0.2</v>
      </c>
      <c r="X50" s="25"/>
      <c r="Y50" s="25">
        <v>0.4</v>
      </c>
      <c r="Z50" s="25"/>
      <c r="AA50" s="26">
        <v>-0.1</v>
      </c>
    </row>
    <row r="51" spans="1:27" s="9" customFormat="1" x14ac:dyDescent="0.25">
      <c r="A51" s="9" t="s">
        <v>2</v>
      </c>
      <c r="B51" s="24">
        <v>1.8</v>
      </c>
      <c r="C51" s="25">
        <v>0.8</v>
      </c>
      <c r="D51" s="25">
        <v>0.8</v>
      </c>
      <c r="E51" s="25">
        <v>0.9</v>
      </c>
      <c r="F51" s="25">
        <v>1.8</v>
      </c>
      <c r="G51" s="25">
        <v>1.2</v>
      </c>
      <c r="H51" s="25" t="s">
        <v>157</v>
      </c>
      <c r="I51" s="25">
        <v>1.4</v>
      </c>
      <c r="J51" s="25">
        <v>2.6</v>
      </c>
      <c r="K51" s="25" t="s">
        <v>157</v>
      </c>
      <c r="L51" s="25" t="s">
        <v>157</v>
      </c>
      <c r="M51" s="25">
        <v>4.2</v>
      </c>
      <c r="N51" s="25">
        <v>1.7</v>
      </c>
      <c r="O51" s="25"/>
      <c r="P51" s="25" t="s">
        <v>157</v>
      </c>
      <c r="Q51" s="25">
        <v>1</v>
      </c>
      <c r="R51" s="25">
        <v>1.1000000000000001</v>
      </c>
      <c r="S51" s="25">
        <v>1.4</v>
      </c>
      <c r="T51" s="25"/>
      <c r="U51" s="25">
        <v>1.3</v>
      </c>
      <c r="V51" s="25">
        <v>1.2</v>
      </c>
      <c r="W51" s="25">
        <v>1.7</v>
      </c>
      <c r="X51" s="25"/>
      <c r="Y51" s="25">
        <v>1.5</v>
      </c>
      <c r="Z51" s="25"/>
      <c r="AA51" s="26">
        <v>1.6</v>
      </c>
    </row>
    <row r="52" spans="1:27" s="9" customFormat="1" x14ac:dyDescent="0.25">
      <c r="A52" s="9" t="s">
        <v>1</v>
      </c>
      <c r="B52" s="24">
        <v>0.5</v>
      </c>
      <c r="C52" s="25">
        <v>0.6</v>
      </c>
      <c r="D52" s="25">
        <v>0.6</v>
      </c>
      <c r="E52" s="25">
        <v>0.7</v>
      </c>
      <c r="F52" s="25">
        <v>0.2</v>
      </c>
      <c r="G52" s="25">
        <v>0.3</v>
      </c>
      <c r="H52" s="25" t="s">
        <v>157</v>
      </c>
      <c r="I52" s="25">
        <v>0.5</v>
      </c>
      <c r="J52" s="25">
        <v>-0.1</v>
      </c>
      <c r="K52" s="25" t="s">
        <v>157</v>
      </c>
      <c r="L52" s="25" t="s">
        <v>157</v>
      </c>
      <c r="M52" s="25">
        <v>-2.1</v>
      </c>
      <c r="N52" s="25">
        <v>-2.7</v>
      </c>
      <c r="O52" s="25"/>
      <c r="P52" s="25" t="s">
        <v>157</v>
      </c>
      <c r="Q52" s="25">
        <v>0.4</v>
      </c>
      <c r="R52" s="25">
        <v>0.4</v>
      </c>
      <c r="S52" s="25">
        <v>0.4</v>
      </c>
      <c r="T52" s="25"/>
      <c r="U52" s="25">
        <v>0.3</v>
      </c>
      <c r="V52" s="25">
        <v>0.3</v>
      </c>
      <c r="W52" s="25">
        <v>0.4</v>
      </c>
      <c r="X52" s="25"/>
      <c r="Y52" s="25">
        <v>0.2</v>
      </c>
      <c r="Z52" s="25"/>
      <c r="AA52" s="26">
        <v>0.6</v>
      </c>
    </row>
    <row r="53" spans="1:27" s="15" customFormat="1" x14ac:dyDescent="0.25">
      <c r="A53" s="15" t="s">
        <v>0</v>
      </c>
      <c r="B53" s="24">
        <v>0.8</v>
      </c>
      <c r="C53" s="25">
        <v>0.7</v>
      </c>
      <c r="D53" s="25">
        <v>0.7</v>
      </c>
      <c r="E53" s="25">
        <v>0.8</v>
      </c>
      <c r="F53" s="25">
        <v>0.4</v>
      </c>
      <c r="G53" s="25">
        <v>0.8</v>
      </c>
      <c r="H53" s="25" t="s">
        <v>157</v>
      </c>
      <c r="I53" s="25">
        <v>0.4</v>
      </c>
      <c r="J53" s="25">
        <v>0.9</v>
      </c>
      <c r="K53" s="25" t="s">
        <v>157</v>
      </c>
      <c r="L53" s="25" t="s">
        <v>157</v>
      </c>
      <c r="M53" s="25">
        <v>0.2</v>
      </c>
      <c r="N53" s="25">
        <v>-0.1</v>
      </c>
      <c r="O53" s="25"/>
      <c r="P53" s="25" t="s">
        <v>157</v>
      </c>
      <c r="Q53" s="25">
        <v>0.7</v>
      </c>
      <c r="R53" s="25">
        <v>0.7</v>
      </c>
      <c r="S53" s="25">
        <v>0.7</v>
      </c>
      <c r="T53" s="25"/>
      <c r="U53" s="25">
        <v>0.7</v>
      </c>
      <c r="V53" s="25">
        <v>0.8</v>
      </c>
      <c r="W53" s="25">
        <v>0.5</v>
      </c>
      <c r="X53" s="25"/>
      <c r="Y53" s="25">
        <v>0.7</v>
      </c>
      <c r="Z53" s="25"/>
      <c r="AA53" s="26">
        <v>0.7</v>
      </c>
    </row>
    <row r="54" spans="1:27" s="17" customFormat="1" x14ac:dyDescent="0.25">
      <c r="A54" s="17" t="s">
        <v>194</v>
      </c>
      <c r="B54" s="24">
        <v>0.5</v>
      </c>
      <c r="C54" s="25">
        <v>1.1000000000000001</v>
      </c>
      <c r="D54" s="25">
        <v>1.1000000000000001</v>
      </c>
      <c r="E54" s="25">
        <v>1.3</v>
      </c>
      <c r="F54" s="25">
        <v>1.2</v>
      </c>
      <c r="G54" s="25">
        <v>0.9</v>
      </c>
      <c r="H54" s="25" t="s">
        <v>157</v>
      </c>
      <c r="I54" s="25">
        <v>0.6</v>
      </c>
      <c r="J54" s="25">
        <v>0.9</v>
      </c>
      <c r="K54" s="25" t="s">
        <v>157</v>
      </c>
      <c r="L54" s="25" t="s">
        <v>157</v>
      </c>
      <c r="M54" s="25">
        <v>-0.1</v>
      </c>
      <c r="N54" s="25">
        <v>1.6</v>
      </c>
      <c r="O54" s="25"/>
      <c r="P54" s="25" t="s">
        <v>157</v>
      </c>
      <c r="Q54" s="25">
        <v>1</v>
      </c>
      <c r="R54" s="25">
        <v>0.8</v>
      </c>
      <c r="S54" s="25">
        <v>0.8</v>
      </c>
      <c r="T54" s="25"/>
      <c r="U54" s="25">
        <v>0.8</v>
      </c>
      <c r="V54" s="25">
        <v>0.9</v>
      </c>
      <c r="W54" s="25">
        <v>0.6</v>
      </c>
      <c r="X54" s="25"/>
      <c r="Y54" s="25">
        <v>1</v>
      </c>
      <c r="Z54" s="25"/>
      <c r="AA54" s="26">
        <v>0.6</v>
      </c>
    </row>
    <row r="55" spans="1:27" s="9" customFormat="1" x14ac:dyDescent="0.25">
      <c r="A55" s="9" t="s">
        <v>2</v>
      </c>
      <c r="B55" s="24">
        <v>1.5</v>
      </c>
      <c r="C55" s="25">
        <v>0.6</v>
      </c>
      <c r="D55" s="25">
        <v>0.6</v>
      </c>
      <c r="E55" s="25">
        <v>0.6</v>
      </c>
      <c r="F55" s="25">
        <v>0.8</v>
      </c>
      <c r="G55" s="25">
        <v>0.4</v>
      </c>
      <c r="H55" s="25" t="s">
        <v>157</v>
      </c>
      <c r="I55" s="25">
        <v>0.5</v>
      </c>
      <c r="J55" s="25">
        <v>0.8</v>
      </c>
      <c r="K55" s="25" t="s">
        <v>157</v>
      </c>
      <c r="L55" s="25" t="s">
        <v>157</v>
      </c>
      <c r="M55" s="25">
        <v>-1.9</v>
      </c>
      <c r="N55" s="25">
        <v>-5.2</v>
      </c>
      <c r="O55" s="25"/>
      <c r="P55" s="25" t="s">
        <v>157</v>
      </c>
      <c r="Q55" s="25">
        <v>0.5</v>
      </c>
      <c r="R55" s="25">
        <v>0.6</v>
      </c>
      <c r="S55" s="25">
        <v>0.9</v>
      </c>
      <c r="T55" s="25"/>
      <c r="U55" s="25">
        <v>0.7</v>
      </c>
      <c r="V55" s="25">
        <v>0.8</v>
      </c>
      <c r="W55" s="25">
        <v>0.6</v>
      </c>
      <c r="X55" s="25"/>
      <c r="Y55" s="25">
        <v>0.5</v>
      </c>
      <c r="Z55" s="25"/>
      <c r="AA55" s="26">
        <v>1.3</v>
      </c>
    </row>
    <row r="56" spans="1:27" s="17" customFormat="1" ht="15" thickBot="1" x14ac:dyDescent="0.3">
      <c r="A56" s="17" t="s">
        <v>1</v>
      </c>
      <c r="B56" s="27">
        <v>0.5</v>
      </c>
      <c r="C56" s="25">
        <v>0.4</v>
      </c>
      <c r="D56" s="25">
        <v>0.4</v>
      </c>
      <c r="E56" s="25">
        <v>0.4</v>
      </c>
      <c r="F56" s="25">
        <v>0.7</v>
      </c>
      <c r="G56" s="25">
        <v>0.9</v>
      </c>
      <c r="H56" s="25" t="s">
        <v>157</v>
      </c>
      <c r="I56" s="25">
        <v>0.4</v>
      </c>
      <c r="J56" s="25">
        <v>0.5</v>
      </c>
      <c r="K56" s="25" t="s">
        <v>157</v>
      </c>
      <c r="L56" s="25" t="s">
        <v>157</v>
      </c>
      <c r="M56" s="25">
        <v>1.8</v>
      </c>
      <c r="N56" s="25">
        <v>1.2</v>
      </c>
      <c r="O56" s="25"/>
      <c r="P56" s="25" t="s">
        <v>157</v>
      </c>
      <c r="Q56" s="25">
        <v>0.6</v>
      </c>
      <c r="R56" s="25">
        <v>0.6</v>
      </c>
      <c r="S56" s="25">
        <v>0.4</v>
      </c>
      <c r="T56" s="25"/>
      <c r="U56" s="25">
        <v>0.4</v>
      </c>
      <c r="V56" s="25">
        <v>0.4</v>
      </c>
      <c r="W56" s="25">
        <v>0.4</v>
      </c>
      <c r="X56" s="25"/>
      <c r="Y56" s="25">
        <v>0.8</v>
      </c>
      <c r="Z56" s="25"/>
      <c r="AA56" s="26">
        <v>0.6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C3"/>
  <sheetViews>
    <sheetView workbookViewId="0"/>
  </sheetViews>
  <sheetFormatPr defaultRowHeight="14.25" x14ac:dyDescent="0.25"/>
  <cols>
    <col min="2" max="2" width="10.28515625" bestFit="1" customWidth="1"/>
  </cols>
  <sheetData>
    <row r="2" spans="2:3" x14ac:dyDescent="0.25">
      <c r="B2" t="s">
        <v>166</v>
      </c>
    </row>
    <row r="3" spans="2:3" x14ac:dyDescent="0.25">
      <c r="B3" t="s">
        <v>37</v>
      </c>
      <c r="C3" s="2" t="s">
        <v>195</v>
      </c>
    </row>
  </sheetData>
  <phoneticPr fontId="1" type="noConversion"/>
  <hyperlinks>
    <hyperlink ref="C3" r:id="rId1" xr:uid="{F4D3838C-230A-4481-9DA8-57A21C9F733D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21</vt:i4>
      </vt:variant>
    </vt:vector>
  </HeadingPairs>
  <TitlesOfParts>
    <vt:vector size="21" baseType="lpstr">
      <vt:lpstr>目次</vt:lpstr>
      <vt:lpstr>gaku-jg</vt:lpstr>
      <vt:lpstr>ritu-jg</vt:lpstr>
      <vt:lpstr>kiyo-jg</vt:lpstr>
      <vt:lpstr>gaku-jk</vt:lpstr>
      <vt:lpstr>ritu-jk</vt:lpstr>
      <vt:lpstr>kiyo-jk</vt:lpstr>
      <vt:lpstr>nritu-jk</vt:lpstr>
      <vt:lpstr>nkiyo-jk</vt:lpstr>
      <vt:lpstr>gaku-mg</vt:lpstr>
      <vt:lpstr>ritu-mg</vt:lpstr>
      <vt:lpstr>kiyo-mg</vt:lpstr>
      <vt:lpstr>gaku-mk</vt:lpstr>
      <vt:lpstr>ritu-mk</vt:lpstr>
      <vt:lpstr>kiyo-mk</vt:lpstr>
      <vt:lpstr>nritu-mk</vt:lpstr>
      <vt:lpstr>def-qg</vt:lpstr>
      <vt:lpstr>rdef-qg</vt:lpstr>
      <vt:lpstr>def-qk</vt:lpstr>
      <vt:lpstr>rdef-qk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2025-05-07T02:00:46Z</cp:lastPrinted>
  <dcterms:created xsi:type="dcterms:W3CDTF">2025-05-07T01:46:57Z</dcterms:created>
  <dcterms:modified xsi:type="dcterms:W3CDTF">2025-12-09T05:44:09Z</dcterms:modified>
</cp:coreProperties>
</file>